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Príjmy 2020" sheetId="1" state="visible" r:id="rId2"/>
    <sheet name="BV 0111 " sheetId="2" state="visible" r:id="rId3"/>
    <sheet name="BV 0133" sheetId="3" state="visible" r:id="rId4"/>
    <sheet name="BV 0160" sheetId="4" state="visible" r:id="rId5"/>
    <sheet name="BV 0220" sheetId="5" state="visible" r:id="rId6"/>
    <sheet name="BV 0510" sheetId="6" state="visible" r:id="rId7"/>
    <sheet name="BV 0640" sheetId="7" state="visible" r:id="rId8"/>
    <sheet name="BV 0810" sheetId="8" state="visible" r:id="rId9"/>
    <sheet name="BV 0820" sheetId="9" state="visible" r:id="rId10"/>
    <sheet name="BV 0830" sheetId="10" state="visible" r:id="rId11"/>
    <sheet name="BV 0840" sheetId="11" state="visible" r:id="rId12"/>
    <sheet name="BV 09111 " sheetId="12" state="visible" r:id="rId13"/>
    <sheet name="BV 1070,1040" sheetId="13" state="visible" r:id="rId14"/>
    <sheet name="KV 0111" sheetId="14" state="visible" r:id="rId15"/>
    <sheet name="REKAPIT" sheetId="15" state="visible" r:id="rId16"/>
    <sheet name="Hárok16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<sst xmlns="http://schemas.openxmlformats.org/spreadsheetml/2006/main" count="399" uniqueCount="264">
  <si>
    <t xml:space="preserve">PRÍJMY</t>
  </si>
  <si>
    <t xml:space="preserve">riadok</t>
  </si>
  <si>
    <t xml:space="preserve">zdroj</t>
  </si>
  <si>
    <t xml:space="preserve">ekonomická klasifikácia</t>
  </si>
  <si>
    <t xml:space="preserve">ukazovateľ</t>
  </si>
  <si>
    <t xml:space="preserve">Sku2020</t>
  </si>
  <si>
    <t xml:space="preserve">1.</t>
  </si>
  <si>
    <t xml:space="preserve">Dotácie zo štátneho rozpočtu</t>
  </si>
  <si>
    <t xml:space="preserve">2.</t>
  </si>
  <si>
    <t xml:space="preserve">Dotácie na prenesené kompetencie</t>
  </si>
  <si>
    <t xml:space="preserve">3.</t>
  </si>
  <si>
    <t xml:space="preserve">1AC1</t>
  </si>
  <si>
    <t xml:space="preserve">Dotácia na mzdy MŠ EU SF</t>
  </si>
  <si>
    <t xml:space="preserve">4.</t>
  </si>
  <si>
    <t xml:space="preserve">Podielové dane </t>
  </si>
  <si>
    <t xml:space="preserve">5.</t>
  </si>
  <si>
    <t xml:space="preserve">Daň z pozemkov</t>
  </si>
  <si>
    <t xml:space="preserve">6.</t>
  </si>
  <si>
    <t xml:space="preserve">Daň  zo stavieb</t>
  </si>
  <si>
    <t xml:space="preserve">7.</t>
  </si>
  <si>
    <t xml:space="preserve">Daň za psa</t>
  </si>
  <si>
    <t xml:space="preserve">8.</t>
  </si>
  <si>
    <t xml:space="preserve">Daň za ubytovanie</t>
  </si>
  <si>
    <t xml:space="preserve">9.</t>
  </si>
  <si>
    <t xml:space="preserve">Daň za užívanie verej.priestr.</t>
  </si>
  <si>
    <t xml:space="preserve">10.</t>
  </si>
  <si>
    <t xml:space="preserve">Daň za komunálny odpad a DSO</t>
  </si>
  <si>
    <t xml:space="preserve">11.</t>
  </si>
  <si>
    <t xml:space="preserve">Príjmy z prenajatých pozemkov</t>
  </si>
  <si>
    <t xml:space="preserve">12.</t>
  </si>
  <si>
    <t xml:space="preserve">Príjmy z prenajatých budov</t>
  </si>
  <si>
    <t xml:space="preserve">13.</t>
  </si>
  <si>
    <t xml:space="preserve">Príjmy z poplatkov</t>
  </si>
  <si>
    <t xml:space="preserve">14.</t>
  </si>
  <si>
    <t xml:space="preserve">Pokuty za porušenie predpisov</t>
  </si>
  <si>
    <t xml:space="preserve">15.</t>
  </si>
  <si>
    <t xml:space="preserve">Platby za výrobkov a služieb</t>
  </si>
  <si>
    <t xml:space="preserve">16.</t>
  </si>
  <si>
    <t xml:space="preserve">Poplatky za MŠ</t>
  </si>
  <si>
    <t xml:space="preserve">17.</t>
  </si>
  <si>
    <t xml:space="preserve">Poplatky za str.lístky a zo SF</t>
  </si>
  <si>
    <t xml:space="preserve">18.</t>
  </si>
  <si>
    <t xml:space="preserve">Úroky z vkladov</t>
  </si>
  <si>
    <t xml:space="preserve">19.</t>
  </si>
  <si>
    <t xml:space="preserve">Z vratiek</t>
  </si>
  <si>
    <t xml:space="preserve">20.</t>
  </si>
  <si>
    <t xml:space="preserve">Príjmy z refundácie</t>
  </si>
  <si>
    <t xml:space="preserve">21.</t>
  </si>
  <si>
    <t xml:space="preserve">Príjmy z podnikania</t>
  </si>
  <si>
    <t xml:space="preserve">22.</t>
  </si>
  <si>
    <t xml:space="preserve">72f</t>
  </si>
  <si>
    <t xml:space="preserve">Platby za stravné /mš/</t>
  </si>
  <si>
    <t xml:space="preserve">23.</t>
  </si>
  <si>
    <t xml:space="preserve">72c</t>
  </si>
  <si>
    <t xml:space="preserve">BT od subjektov nezaraď. vo VS</t>
  </si>
  <si>
    <t xml:space="preserve">Bežné príjmy SPOLU</t>
  </si>
  <si>
    <t xml:space="preserve">24.</t>
  </si>
  <si>
    <t xml:space="preserve">Dotácia na kúrenie MŠ ENV.FOND</t>
  </si>
  <si>
    <t xml:space="preserve">25.</t>
  </si>
  <si>
    <t xml:space="preserve">Príjem z predaja traktorov</t>
  </si>
  <si>
    <t xml:space="preserve">26.</t>
  </si>
  <si>
    <t xml:space="preserve">Príjem z predaja pozemkov</t>
  </si>
  <si>
    <t xml:space="preserve">27.</t>
  </si>
  <si>
    <t xml:space="preserve">Kapit. sponzorské príjmy EURO OPP</t>
  </si>
  <si>
    <t xml:space="preserve">28.</t>
  </si>
  <si>
    <t xml:space="preserve">Kapit. sponzorské príjmy ostatné</t>
  </si>
  <si>
    <t xml:space="preserve">29.</t>
  </si>
  <si>
    <t xml:space="preserve">Rezervný fond obce</t>
  </si>
  <si>
    <t xml:space="preserve">Kapit. príjmy SPOLU</t>
  </si>
  <si>
    <t xml:space="preserve">30.</t>
  </si>
  <si>
    <t xml:space="preserve">Finančná výpomoc MF SR</t>
  </si>
  <si>
    <t xml:space="preserve">Finančné operácie</t>
  </si>
  <si>
    <t xml:space="preserve">Celkové príjmy </t>
  </si>
  <si>
    <t xml:space="preserve">Bežné výdavky </t>
  </si>
  <si>
    <t xml:space="preserve">Verejná správa   01 1 1     </t>
  </si>
  <si>
    <r>
      <rPr>
        <sz val="11"/>
        <color rgb="FF000000"/>
        <rFont val="Calibri"/>
        <family val="2"/>
        <charset val="238"/>
      </rPr>
      <t xml:space="preserve">Mzdy /</t>
    </r>
    <r>
      <rPr>
        <i val="true"/>
        <sz val="11"/>
        <color rgb="FF000000"/>
        <rFont val="Calibri"/>
        <family val="2"/>
        <charset val="238"/>
      </rPr>
      <t xml:space="preserve">stavebný úrad, SODB/</t>
    </r>
  </si>
  <si>
    <t xml:space="preserve">Všeobecný material</t>
  </si>
  <si>
    <t xml:space="preserve">Odvody Dovera</t>
  </si>
  <si>
    <t xml:space="preserve">Odvody soc. Poisťovňa</t>
  </si>
  <si>
    <t xml:space="preserve">Odmena -dohody SODB</t>
  </si>
  <si>
    <t xml:space="preserve">Spolu</t>
  </si>
  <si>
    <t xml:space="preserve">FV energie</t>
  </si>
  <si>
    <t xml:space="preserve">FV voda</t>
  </si>
  <si>
    <t xml:space="preserve">FV telekomunikačné služby</t>
  </si>
  <si>
    <t xml:space="preserve">FV materialové výdavky</t>
  </si>
  <si>
    <t xml:space="preserve">FV palivá,oleje</t>
  </si>
  <si>
    <t xml:space="preserve">FV všeobecné služby</t>
  </si>
  <si>
    <t xml:space="preserve">FV špeciálne služby</t>
  </si>
  <si>
    <t xml:space="preserve">FV služby v obl.informatiky</t>
  </si>
  <si>
    <t xml:space="preserve">Mzdy</t>
  </si>
  <si>
    <t xml:space="preserve">Osobné príplatky</t>
  </si>
  <si>
    <t xml:space="preserve">Odmeny</t>
  </si>
  <si>
    <t xml:space="preserve">Zdravotné poistenie - VŠZP</t>
  </si>
  <si>
    <t xml:space="preserve">Zdravotné poistenie - Dôvera</t>
  </si>
  <si>
    <t xml:space="preserve">Sociálná poisťovňa - poistné</t>
  </si>
  <si>
    <t xml:space="preserve">Doplnkové dôchodkové poistenie</t>
  </si>
  <si>
    <t xml:space="preserve">Cestovné náhrady</t>
  </si>
  <si>
    <t xml:space="preserve">Energie /plyn,elektrina/</t>
  </si>
  <si>
    <t xml:space="preserve">Voda</t>
  </si>
  <si>
    <t xml:space="preserve">Poštové a telekomunikačné služby</t>
  </si>
  <si>
    <t xml:space="preserve">Komunikačná infraštruktúra</t>
  </si>
  <si>
    <t xml:space="preserve">Interiérové vybavenie</t>
  </si>
  <si>
    <t xml:space="preserve">Výpočtová technika</t>
  </si>
  <si>
    <t xml:space="preserve">Knihy, časopisy, noviny</t>
  </si>
  <si>
    <t xml:space="preserve">Pracovné odevy</t>
  </si>
  <si>
    <t xml:space="preserve">Reprezentačné</t>
  </si>
  <si>
    <t xml:space="preserve">Benzin FABIA</t>
  </si>
  <si>
    <t xml:space="preserve">Servis FABIA</t>
  </si>
  <si>
    <t xml:space="preserve">Zákonné a havarijné poistenia</t>
  </si>
  <si>
    <t xml:space="preserve">Údržba prenaj. Priestoru Čepec L.</t>
  </si>
  <si>
    <t xml:space="preserve">Školenia,kurzy,semináre</t>
  </si>
  <si>
    <t xml:space="preserve">Všeobecné služby</t>
  </si>
  <si>
    <t xml:space="preserve">Špeciálne služby</t>
  </si>
  <si>
    <t xml:space="preserve">Poplatky a odvody</t>
  </si>
  <si>
    <t xml:space="preserve">Stravovanie</t>
  </si>
  <si>
    <t xml:space="preserve">Poistné</t>
  </si>
  <si>
    <t xml:space="preserve">Prídel do sociálneho fondu</t>
  </si>
  <si>
    <t xml:space="preserve">Provízia</t>
  </si>
  <si>
    <t xml:space="preserve">Odmena zástupcu a poslancov</t>
  </si>
  <si>
    <t xml:space="preserve">Služby v oblasti informatiky</t>
  </si>
  <si>
    <t xml:space="preserve">Členské príspevky</t>
  </si>
  <si>
    <t xml:space="preserve">Verejna správa bežné výdavky</t>
  </si>
  <si>
    <t xml:space="preserve">Matričný úrad   01 3 3</t>
  </si>
  <si>
    <t xml:space="preserve">Mzdy na matriku</t>
  </si>
  <si>
    <t xml:space="preserve">Odvody do poisťovní</t>
  </si>
  <si>
    <t xml:space="preserve">Energie</t>
  </si>
  <si>
    <t xml:space="preserve">Material na matriku</t>
  </si>
  <si>
    <t xml:space="preserve">Ošatné</t>
  </si>
  <si>
    <t xml:space="preserve">SPOLU</t>
  </si>
  <si>
    <t xml:space="preserve">Voľby 01 6 0 </t>
  </si>
  <si>
    <t xml:space="preserve">Odvody ZP</t>
  </si>
  <si>
    <t xml:space="preserve">odvody SP</t>
  </si>
  <si>
    <t xml:space="preserve">Poštové služby</t>
  </si>
  <si>
    <t xml:space="preserve">Telekomunikačné služby</t>
  </si>
  <si>
    <t xml:space="preserve">Občerstvenie</t>
  </si>
  <si>
    <t xml:space="preserve">Prepravné </t>
  </si>
  <si>
    <t xml:space="preserve">Odmeny členom OVK</t>
  </si>
  <si>
    <t xml:space="preserve">Dohody za doručovanie</t>
  </si>
  <si>
    <t xml:space="preserve">Civilná obrana 02 2 0</t>
  </si>
  <si>
    <t xml:space="preserve">Celoplošné testovanie – material</t>
  </si>
  <si>
    <t xml:space="preserve">Dohoda CO</t>
  </si>
  <si>
    <t xml:space="preserve">COVID 19 materiál </t>
  </si>
  <si>
    <t xml:space="preserve">Testovanie – strava</t>
  </si>
  <si>
    <t xml:space="preserve">Testovanie – zdrav.starostlivosť</t>
  </si>
  <si>
    <t xml:space="preserve">Nakladanie s odpadmi 05 1 0</t>
  </si>
  <si>
    <t xml:space="preserve">623, 625</t>
  </si>
  <si>
    <t xml:space="preserve">Odvody ZP,SP</t>
  </si>
  <si>
    <t xml:space="preserve">Benzín do kosačiek</t>
  </si>
  <si>
    <t xml:space="preserve">Tlač letákov</t>
  </si>
  <si>
    <t xml:space="preserve">Poplatky za uloženie KO</t>
  </si>
  <si>
    <t xml:space="preserve">Dohody - kosenie trávy</t>
  </si>
  <si>
    <t xml:space="preserve">Poistenie úrazové</t>
  </si>
  <si>
    <t xml:space="preserve">FV poplatky</t>
  </si>
  <si>
    <t xml:space="preserve">Nakladanie s odpadmi spolu</t>
  </si>
  <si>
    <t xml:space="preserve">Verejné osvetlenie 06 4 0</t>
  </si>
  <si>
    <t xml:space="preserve">Enegie</t>
  </si>
  <si>
    <t xml:space="preserve">Údržba</t>
  </si>
  <si>
    <t xml:space="preserve">Údržba VO</t>
  </si>
  <si>
    <t xml:space="preserve">Šport - prevádzka 08 1 0</t>
  </si>
  <si>
    <t xml:space="preserve">Športové potreby</t>
  </si>
  <si>
    <t xml:space="preserve">Všeobecný materiál</t>
  </si>
  <si>
    <t xml:space="preserve">Šport prevádzka spolu</t>
  </si>
  <si>
    <t xml:space="preserve">KULTÚRA 08 2 0</t>
  </si>
  <si>
    <t xml:space="preserve">Deň obce</t>
  </si>
  <si>
    <t xml:space="preserve">Odvody SP - knižnica</t>
  </si>
  <si>
    <t xml:space="preserve">Všeobecný materiál - knižnica</t>
  </si>
  <si>
    <t xml:space="preserve">Knihy - knižnica</t>
  </si>
  <si>
    <t xml:space="preserve">Dohoda - knižnica</t>
  </si>
  <si>
    <t xml:space="preserve">Prepravné .deti,dôch.,nábož.</t>
  </si>
  <si>
    <t xml:space="preserve">Deň obce*</t>
  </si>
  <si>
    <t xml:space="preserve">Deň dôchodcov*</t>
  </si>
  <si>
    <t xml:space="preserve">Hody*</t>
  </si>
  <si>
    <t xml:space="preserve">Mikuláš-darčeky, program*</t>
  </si>
  <si>
    <t xml:space="preserve">Bežné transfery organizáciám</t>
  </si>
  <si>
    <t xml:space="preserve">Deň obce -sponzorské</t>
  </si>
  <si>
    <t xml:space="preserve">Kultúra bežné výdavky spolu</t>
  </si>
  <si>
    <t xml:space="preserve">TJ </t>
  </si>
  <si>
    <t xml:space="preserve">Poľovníci</t>
  </si>
  <si>
    <t xml:space="preserve">Pimpimpáré</t>
  </si>
  <si>
    <t xml:space="preserve">Nová žena</t>
  </si>
  <si>
    <t xml:space="preserve">CSEMADOK</t>
  </si>
  <si>
    <t xml:space="preserve">Iné</t>
  </si>
  <si>
    <t xml:space="preserve">Miestny rozhlas 08 3 0</t>
  </si>
  <si>
    <t xml:space="preserve">HIRMONDÓ</t>
  </si>
  <si>
    <t xml:space="preserve">Dom smútku - prevádzka 08 4 0</t>
  </si>
  <si>
    <t xml:space="preserve">DS - Všeobecný materiál</t>
  </si>
  <si>
    <t xml:space="preserve">DS - Internetové pripojenie</t>
  </si>
  <si>
    <t xml:space="preserve">Oprava chlad. Zariadenia</t>
  </si>
  <si>
    <t xml:space="preserve">FV internet cintorín</t>
  </si>
  <si>
    <t xml:space="preserve">Materská škola  09 1 1 1 </t>
  </si>
  <si>
    <t xml:space="preserve">Mzdy z EU SF</t>
  </si>
  <si>
    <t xml:space="preserve">FV telekomun.služby</t>
  </si>
  <si>
    <t xml:space="preserve">Osobný príplatok</t>
  </si>
  <si>
    <t xml:space="preserve">Odvody do VšZP</t>
  </si>
  <si>
    <t xml:space="preserve">Odvody Dôvera</t>
  </si>
  <si>
    <t xml:space="preserve">Odvody do SP</t>
  </si>
  <si>
    <t xml:space="preserve">Cestovné výdavky</t>
  </si>
  <si>
    <t xml:space="preserve">Vodné</t>
  </si>
  <si>
    <t xml:space="preserve">Mš - preprava jedla</t>
  </si>
  <si>
    <t xml:space="preserve">Mš - stravovanie</t>
  </si>
  <si>
    <t xml:space="preserve">Prídel do SF</t>
  </si>
  <si>
    <t xml:space="preserve">Fašiang pre deti</t>
  </si>
  <si>
    <t xml:space="preserve">Potraviny - výdajňa</t>
  </si>
  <si>
    <t xml:space="preserve">Služby</t>
  </si>
  <si>
    <t xml:space="preserve">Vysávač</t>
  </si>
  <si>
    <t xml:space="preserve">Dohody o VP upratovanie</t>
  </si>
  <si>
    <t xml:space="preserve">Nemocenské dávky</t>
  </si>
  <si>
    <t xml:space="preserve">Služby v oblasti IT, TK</t>
  </si>
  <si>
    <t xml:space="preserve">Vzdelávanie bež. Výd. spolu</t>
  </si>
  <si>
    <t xml:space="preserve">Hmotná núdza, PnD 10 2 0/10 7 0/ 10 4 0</t>
  </si>
  <si>
    <t xml:space="preserve">Klub dôchodcov na činnosť</t>
  </si>
  <si>
    <t xml:space="preserve">Príspevok pri narodení dieťaťa</t>
  </si>
  <si>
    <t xml:space="preserve">Prídavky na deti</t>
  </si>
  <si>
    <t xml:space="preserve">Dotácia na stravné ÚPSVaR</t>
  </si>
  <si>
    <t xml:space="preserve">HN - školské potreby</t>
  </si>
  <si>
    <t xml:space="preserve">Sociálne výdavky spolu</t>
  </si>
  <si>
    <t xml:space="preserve">Kapitalové výdavky  </t>
  </si>
  <si>
    <t xml:space="preserve">funk.klas.</t>
  </si>
  <si>
    <t xml:space="preserve">01 1 1</t>
  </si>
  <si>
    <t xml:space="preserve">Nákup tlačiarne</t>
  </si>
  <si>
    <t xml:space="preserve">04 5 1</t>
  </si>
  <si>
    <t xml:space="preserve">Rekonštrukcia ciest</t>
  </si>
  <si>
    <t xml:space="preserve">06 4 0</t>
  </si>
  <si>
    <t xml:space="preserve">Rekonštrukcia verejného osvetlenia</t>
  </si>
  <si>
    <t xml:space="preserve">09 1 1 1</t>
  </si>
  <si>
    <t xml:space="preserve">Vnútorná rekonštrukcia budovy MŠ</t>
  </si>
  <si>
    <t xml:space="preserve">Nákup tel., výpoč. a inej techniky</t>
  </si>
  <si>
    <t xml:space="preserve">Projektová dokum. + Vl.zdroje MŠ</t>
  </si>
  <si>
    <t xml:space="preserve">08 4 0</t>
  </si>
  <si>
    <t xml:space="preserve">Obnovenie brány do cintorína</t>
  </si>
  <si>
    <t xml:space="preserve">Nákup – skrine do šatne</t>
  </si>
  <si>
    <t xml:space="preserve">Vonkajšia rek.MŠ  /posilnenie steny/</t>
  </si>
  <si>
    <t xml:space="preserve">Rekonštrukcia ústred. kúrenia MŠ </t>
  </si>
  <si>
    <t xml:space="preserve">01 1 1 </t>
  </si>
  <si>
    <t xml:space="preserve">Ostatné kapitálové výdavky</t>
  </si>
  <si>
    <t xml:space="preserve">05 1 0 </t>
  </si>
  <si>
    <t xml:space="preserve">Nákup kosačky</t>
  </si>
  <si>
    <t xml:space="preserve">FV Nákup krovinorezu</t>
  </si>
  <si>
    <t xml:space="preserve">Kompostéry,drvič,mulčovač/5%</t>
  </si>
  <si>
    <t xml:space="preserve">SPOLU:</t>
  </si>
  <si>
    <t xml:space="preserve">Rekapitulácia príjmov a výdavkov za rok 2021</t>
  </si>
  <si>
    <t xml:space="preserve">72c,f</t>
  </si>
  <si>
    <t xml:space="preserve">Príjmy</t>
  </si>
  <si>
    <t xml:space="preserve">Výdavky </t>
  </si>
  <si>
    <t xml:space="preserve">01 3 3</t>
  </si>
  <si>
    <t xml:space="preserve">01 6 0</t>
  </si>
  <si>
    <t xml:space="preserve">x</t>
  </si>
  <si>
    <t xml:space="preserve">02 2 0</t>
  </si>
  <si>
    <t xml:space="preserve">05 1 0</t>
  </si>
  <si>
    <t xml:space="preserve">08 1 0</t>
  </si>
  <si>
    <t xml:space="preserve">08 2 0</t>
  </si>
  <si>
    <t xml:space="preserve">08 3 0</t>
  </si>
  <si>
    <t xml:space="preserve">10 2 0</t>
  </si>
  <si>
    <t xml:space="preserve">10 4 0</t>
  </si>
  <si>
    <t xml:space="preserve">10 7 0</t>
  </si>
  <si>
    <t xml:space="preserve">Bežné V</t>
  </si>
  <si>
    <t xml:space="preserve">Kapitál.V</t>
  </si>
  <si>
    <t xml:space="preserve">Fin.oper.</t>
  </si>
  <si>
    <t xml:space="preserve">SPOLU V.</t>
  </si>
  <si>
    <t xml:space="preserve">Výdavkové</t>
  </si>
  <si>
    <t xml:space="preserve">01 1 1 – verejná správa</t>
  </si>
  <si>
    <t xml:space="preserve">Splátka istiny NFV</t>
  </si>
  <si>
    <r>
      <rPr>
        <i val="true"/>
        <sz val="11"/>
        <color rgb="FF000000"/>
        <rFont val="Calibri"/>
        <family val="2"/>
        <charset val="238"/>
      </rPr>
      <t xml:space="preserve">Poskytnutá 9.300 €</t>
    </r>
    <r>
      <rPr>
        <sz val="11"/>
        <color rgb="FF000000"/>
        <rFont val="Calibri"/>
        <family val="2"/>
        <charset val="238"/>
      </rPr>
      <t xml:space="preserve"> prvá  </t>
    </r>
  </si>
  <si>
    <t xml:space="preserve">splátka bude v roku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</si>
</sst>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40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H40" activeCellId="0" sqref="H40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25"/>
    <col collapsed="false" customWidth="true" hidden="false" outlineLevel="0" max="3" min="3" style="0" width="9.85"/>
    <col collapsed="false" customWidth="true" hidden="false" outlineLevel="0" max="4" min="4" style="0" width="18.39"/>
    <col collapsed="false" customWidth="true" hidden="false" outlineLevel="0" max="5" min="5" style="0" width="28.58"/>
    <col collapsed="false" customWidth="true" hidden="false" outlineLevel="0" max="6" min="6" style="0" width="9.96"/>
    <col collapsed="false" customWidth="true" hidden="false" outlineLevel="0" max="8" min="7" style="0" width="10.07"/>
  </cols>
  <sheetData>
    <row r="4" customFormat="false" ht="19.7" hidden="false" customHeight="false" outlineLevel="0" collapsed="false">
      <c r="C4" s="1" t="n">
        <v>2021</v>
      </c>
      <c r="D4" s="1" t="s">
        <v>0</v>
      </c>
    </row>
    <row r="6" customFormat="false" ht="13.8" hidden="false" customHeight="false" outlineLevel="0" collapsed="false">
      <c r="B6" s="2" t="s">
        <v>1</v>
      </c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 t="s">
        <v>6</v>
      </c>
      <c r="C7" s="6" t="n">
        <v>111</v>
      </c>
      <c r="D7" s="7" t="n">
        <v>312001</v>
      </c>
      <c r="E7" s="5" t="s">
        <v>7</v>
      </c>
      <c r="F7" s="5" t="n">
        <v>300</v>
      </c>
      <c r="G7" s="5" t="n">
        <v>1732.76</v>
      </c>
      <c r="H7" s="5" t="n">
        <v>1250</v>
      </c>
      <c r="I7" s="5" t="n">
        <v>1250</v>
      </c>
      <c r="J7" s="5" t="n">
        <v>1250</v>
      </c>
    </row>
    <row r="8" customFormat="false" ht="13.8" hidden="false" customHeight="false" outlineLevel="0" collapsed="false">
      <c r="B8" s="5" t="s">
        <v>8</v>
      </c>
      <c r="C8" s="6" t="n">
        <v>111</v>
      </c>
      <c r="D8" s="7" t="n">
        <v>312012</v>
      </c>
      <c r="E8" s="5" t="s">
        <v>9</v>
      </c>
      <c r="F8" s="5" t="n">
        <v>5700</v>
      </c>
      <c r="G8" s="5" t="n">
        <v>7026.82</v>
      </c>
      <c r="H8" s="5" t="n">
        <v>7500</v>
      </c>
      <c r="I8" s="5" t="n">
        <v>7500</v>
      </c>
      <c r="J8" s="5" t="n">
        <v>7500</v>
      </c>
    </row>
    <row r="9" customFormat="false" ht="13.8" hidden="false" customHeight="false" outlineLevel="0" collapsed="false">
      <c r="B9" s="5" t="s">
        <v>10</v>
      </c>
      <c r="C9" s="6" t="s">
        <v>11</v>
      </c>
      <c r="D9" s="7" t="n">
        <v>312001</v>
      </c>
      <c r="E9" s="5" t="s">
        <v>12</v>
      </c>
      <c r="F9" s="5" t="n">
        <v>0</v>
      </c>
      <c r="G9" s="5" t="n">
        <v>5032.6</v>
      </c>
      <c r="H9" s="5"/>
      <c r="I9" s="5"/>
      <c r="J9" s="5"/>
    </row>
    <row r="10" customFormat="false" ht="13.8" hidden="false" customHeight="false" outlineLevel="0" collapsed="false">
      <c r="B10" s="5" t="s">
        <v>13</v>
      </c>
      <c r="C10" s="6" t="n">
        <v>41</v>
      </c>
      <c r="D10" s="7" t="n">
        <v>111003</v>
      </c>
      <c r="E10" s="5" t="s">
        <v>14</v>
      </c>
      <c r="F10" s="5" t="n">
        <v>160000</v>
      </c>
      <c r="G10" s="5" t="n">
        <v>168416.71</v>
      </c>
      <c r="H10" s="5" t="n">
        <v>170000</v>
      </c>
      <c r="I10" s="5" t="n">
        <v>170000</v>
      </c>
      <c r="J10" s="5" t="n">
        <v>170000</v>
      </c>
    </row>
    <row r="11" customFormat="false" ht="13.8" hidden="false" customHeight="false" outlineLevel="0" collapsed="false">
      <c r="B11" s="5" t="s">
        <v>15</v>
      </c>
      <c r="C11" s="6" t="n">
        <v>41</v>
      </c>
      <c r="D11" s="7" t="n">
        <v>121001</v>
      </c>
      <c r="E11" s="5" t="s">
        <v>16</v>
      </c>
      <c r="F11" s="8" t="n">
        <v>57000</v>
      </c>
      <c r="G11" s="8" t="n">
        <v>55572.63</v>
      </c>
      <c r="H11" s="5" t="n">
        <v>57000</v>
      </c>
      <c r="I11" s="5" t="n">
        <v>57000</v>
      </c>
      <c r="J11" s="5" t="n">
        <v>57000</v>
      </c>
    </row>
    <row r="12" customFormat="false" ht="13.8" hidden="false" customHeight="false" outlineLevel="0" collapsed="false">
      <c r="B12" s="5" t="s">
        <v>17</v>
      </c>
      <c r="C12" s="6" t="n">
        <v>41</v>
      </c>
      <c r="D12" s="7" t="n">
        <v>121002</v>
      </c>
      <c r="E12" s="5" t="s">
        <v>18</v>
      </c>
      <c r="F12" s="8" t="n">
        <v>20000</v>
      </c>
      <c r="G12" s="8" t="n">
        <v>9928.65</v>
      </c>
      <c r="H12" s="5" t="n">
        <v>20000</v>
      </c>
      <c r="I12" s="5" t="n">
        <v>20000</v>
      </c>
      <c r="J12" s="5" t="n">
        <v>20000</v>
      </c>
    </row>
    <row r="13" customFormat="false" ht="13.8" hidden="false" customHeight="false" outlineLevel="0" collapsed="false">
      <c r="B13" s="5" t="s">
        <v>19</v>
      </c>
      <c r="C13" s="6" t="n">
        <v>41</v>
      </c>
      <c r="D13" s="7" t="n">
        <v>133001</v>
      </c>
      <c r="E13" s="5" t="s">
        <v>20</v>
      </c>
      <c r="F13" s="5" t="n">
        <v>200</v>
      </c>
      <c r="G13" s="5" t="n">
        <v>234</v>
      </c>
      <c r="H13" s="5" t="n">
        <v>200</v>
      </c>
      <c r="I13" s="5" t="n">
        <v>200</v>
      </c>
      <c r="J13" s="5" t="n">
        <v>200</v>
      </c>
    </row>
    <row r="14" customFormat="false" ht="13.8" hidden="false" customHeight="false" outlineLevel="0" collapsed="false">
      <c r="B14" s="5" t="s">
        <v>21</v>
      </c>
      <c r="C14" s="6" t="n">
        <v>41</v>
      </c>
      <c r="D14" s="7" t="n">
        <v>133006</v>
      </c>
      <c r="E14" s="5" t="s">
        <v>22</v>
      </c>
      <c r="F14" s="9" t="n">
        <v>300</v>
      </c>
      <c r="G14" s="9" t="n">
        <v>0</v>
      </c>
      <c r="H14" s="5" t="n">
        <v>100</v>
      </c>
      <c r="I14" s="5" t="n">
        <v>100</v>
      </c>
      <c r="J14" s="5" t="n">
        <v>100</v>
      </c>
    </row>
    <row r="15" customFormat="false" ht="13.8" hidden="false" customHeight="false" outlineLevel="0" collapsed="false">
      <c r="B15" s="5" t="s">
        <v>23</v>
      </c>
      <c r="C15" s="6" t="n">
        <v>41</v>
      </c>
      <c r="D15" s="7" t="n">
        <v>133012</v>
      </c>
      <c r="E15" s="5" t="s">
        <v>24</v>
      </c>
      <c r="F15" s="5" t="n">
        <v>200</v>
      </c>
      <c r="G15" s="5" t="n">
        <v>155</v>
      </c>
      <c r="H15" s="5" t="n">
        <v>200</v>
      </c>
      <c r="I15" s="5" t="n">
        <v>200</v>
      </c>
      <c r="J15" s="5" t="n">
        <v>200</v>
      </c>
    </row>
    <row r="16" customFormat="false" ht="13.8" hidden="false" customHeight="false" outlineLevel="0" collapsed="false">
      <c r="B16" s="5" t="s">
        <v>25</v>
      </c>
      <c r="C16" s="6" t="n">
        <v>41</v>
      </c>
      <c r="D16" s="7" t="n">
        <v>133013</v>
      </c>
      <c r="E16" s="5" t="s">
        <v>26</v>
      </c>
      <c r="F16" s="8" t="n">
        <v>9000</v>
      </c>
      <c r="G16" s="8" t="n">
        <v>8507.3</v>
      </c>
      <c r="H16" s="5" t="n">
        <v>5000</v>
      </c>
      <c r="I16" s="5" t="n">
        <v>5000</v>
      </c>
      <c r="J16" s="5" t="n">
        <v>5000</v>
      </c>
    </row>
    <row r="17" customFormat="false" ht="13.8" hidden="false" customHeight="false" outlineLevel="0" collapsed="false">
      <c r="B17" s="5" t="s">
        <v>27</v>
      </c>
      <c r="C17" s="6" t="n">
        <v>41</v>
      </c>
      <c r="D17" s="7" t="n">
        <v>212002</v>
      </c>
      <c r="E17" s="5" t="s">
        <v>28</v>
      </c>
      <c r="F17" s="9" t="n">
        <v>15000</v>
      </c>
      <c r="G17" s="9" t="n">
        <v>15000</v>
      </c>
      <c r="H17" s="5" t="n">
        <v>5000</v>
      </c>
      <c r="I17" s="5" t="n">
        <v>5000</v>
      </c>
      <c r="J17" s="5" t="n">
        <v>5000</v>
      </c>
    </row>
    <row r="18" customFormat="false" ht="13.8" hidden="false" customHeight="false" outlineLevel="0" collapsed="false">
      <c r="B18" s="5" t="s">
        <v>29</v>
      </c>
      <c r="C18" s="6" t="n">
        <v>41</v>
      </c>
      <c r="D18" s="7" t="n">
        <v>212003</v>
      </c>
      <c r="E18" s="5" t="s">
        <v>30</v>
      </c>
      <c r="F18" s="5" t="n">
        <v>2000</v>
      </c>
      <c r="G18" s="5" t="n">
        <v>2452.11</v>
      </c>
      <c r="H18" s="5" t="n">
        <v>2500</v>
      </c>
      <c r="I18" s="5" t="n">
        <v>2500</v>
      </c>
      <c r="J18" s="5" t="n">
        <v>2500</v>
      </c>
    </row>
    <row r="19" customFormat="false" ht="13.8" hidden="false" customHeight="false" outlineLevel="0" collapsed="false">
      <c r="B19" s="5" t="s">
        <v>31</v>
      </c>
      <c r="C19" s="6" t="n">
        <v>41</v>
      </c>
      <c r="D19" s="7" t="n">
        <v>221004</v>
      </c>
      <c r="E19" s="5" t="s">
        <v>32</v>
      </c>
      <c r="F19" s="5" t="n">
        <v>1000</v>
      </c>
      <c r="G19" s="5" t="n">
        <v>1845.01</v>
      </c>
      <c r="H19" s="5" t="n">
        <v>2000</v>
      </c>
      <c r="I19" s="5" t="n">
        <v>2000</v>
      </c>
      <c r="J19" s="5" t="n">
        <v>2000</v>
      </c>
    </row>
    <row r="20" customFormat="false" ht="13.8" hidden="false" customHeight="false" outlineLevel="0" collapsed="false">
      <c r="B20" s="5" t="s">
        <v>33</v>
      </c>
      <c r="C20" s="6" t="n">
        <v>41</v>
      </c>
      <c r="D20" s="7" t="n">
        <v>222003</v>
      </c>
      <c r="E20" s="5" t="s">
        <v>34</v>
      </c>
      <c r="F20" s="5" t="n">
        <v>0</v>
      </c>
      <c r="G20" s="5" t="n">
        <v>29.83</v>
      </c>
      <c r="H20" s="5"/>
      <c r="I20" s="5"/>
      <c r="J20" s="5"/>
    </row>
    <row r="21" customFormat="false" ht="13.8" hidden="false" customHeight="false" outlineLevel="0" collapsed="false">
      <c r="B21" s="5" t="s">
        <v>35</v>
      </c>
      <c r="C21" s="6" t="n">
        <v>41</v>
      </c>
      <c r="D21" s="7" t="n">
        <v>223001</v>
      </c>
      <c r="E21" s="5" t="s">
        <v>36</v>
      </c>
      <c r="F21" s="5" t="n">
        <v>500</v>
      </c>
      <c r="G21" s="5" t="n">
        <v>790.53</v>
      </c>
      <c r="H21" s="5" t="n">
        <v>800</v>
      </c>
      <c r="I21" s="5" t="n">
        <v>800</v>
      </c>
      <c r="J21" s="5" t="n">
        <v>800</v>
      </c>
    </row>
    <row r="22" customFormat="false" ht="13.8" hidden="false" customHeight="false" outlineLevel="0" collapsed="false">
      <c r="B22" s="5" t="s">
        <v>37</v>
      </c>
      <c r="C22" s="6" t="n">
        <v>41</v>
      </c>
      <c r="D22" s="7" t="n">
        <v>223002</v>
      </c>
      <c r="E22" s="5" t="s">
        <v>38</v>
      </c>
      <c r="F22" s="5" t="n">
        <v>0</v>
      </c>
      <c r="G22" s="5" t="n">
        <v>190.95</v>
      </c>
      <c r="H22" s="5"/>
      <c r="I22" s="5"/>
      <c r="J22" s="5"/>
    </row>
    <row r="23" customFormat="false" ht="13.8" hidden="false" customHeight="false" outlineLevel="0" collapsed="false">
      <c r="B23" s="5" t="s">
        <v>39</v>
      </c>
      <c r="C23" s="6" t="n">
        <v>41</v>
      </c>
      <c r="D23" s="7" t="n">
        <v>223003</v>
      </c>
      <c r="E23" s="5" t="s">
        <v>40</v>
      </c>
      <c r="F23" s="5" t="n">
        <v>0</v>
      </c>
      <c r="G23" s="5" t="n">
        <v>2012.4</v>
      </c>
      <c r="H23" s="5"/>
      <c r="I23" s="5"/>
      <c r="J23" s="5"/>
    </row>
    <row r="24" customFormat="false" ht="13.8" hidden="false" customHeight="false" outlineLevel="0" collapsed="false">
      <c r="B24" s="5" t="s">
        <v>41</v>
      </c>
      <c r="C24" s="6" t="n">
        <v>41</v>
      </c>
      <c r="D24" s="6" t="n">
        <v>242</v>
      </c>
      <c r="E24" s="5" t="s">
        <v>42</v>
      </c>
      <c r="F24" s="5" t="n">
        <v>100</v>
      </c>
      <c r="G24" s="5" t="n">
        <v>0</v>
      </c>
      <c r="H24" s="5" t="n">
        <v>50</v>
      </c>
      <c r="I24" s="5" t="n">
        <v>50</v>
      </c>
      <c r="J24" s="5" t="n">
        <v>50</v>
      </c>
    </row>
    <row r="25" customFormat="false" ht="13.8" hidden="false" customHeight="false" outlineLevel="0" collapsed="false">
      <c r="B25" s="5" t="s">
        <v>43</v>
      </c>
      <c r="C25" s="6" t="n">
        <v>41</v>
      </c>
      <c r="D25" s="7" t="n">
        <v>292017</v>
      </c>
      <c r="E25" s="5" t="s">
        <v>44</v>
      </c>
      <c r="F25" s="5" t="n">
        <v>2000</v>
      </c>
      <c r="G25" s="5" t="n">
        <v>5363.21</v>
      </c>
      <c r="H25" s="5" t="n">
        <v>2000</v>
      </c>
      <c r="I25" s="5" t="n">
        <v>2000</v>
      </c>
      <c r="J25" s="5" t="n">
        <v>2000</v>
      </c>
    </row>
    <row r="26" customFormat="false" ht="13.8" hidden="false" customHeight="false" outlineLevel="0" collapsed="false">
      <c r="B26" s="5" t="s">
        <v>45</v>
      </c>
      <c r="C26" s="6" t="n">
        <v>41</v>
      </c>
      <c r="D26" s="7" t="n">
        <v>292019</v>
      </c>
      <c r="E26" s="5" t="s">
        <v>46</v>
      </c>
      <c r="F26" s="5" t="n">
        <v>5000</v>
      </c>
      <c r="G26" s="5" t="n">
        <v>2175.67</v>
      </c>
      <c r="H26" s="5" t="n">
        <v>2000</v>
      </c>
      <c r="I26" s="5" t="n">
        <v>2000</v>
      </c>
      <c r="J26" s="5" t="n">
        <v>2000</v>
      </c>
    </row>
    <row r="27" customFormat="false" ht="13.8" hidden="false" customHeight="false" outlineLevel="0" collapsed="false">
      <c r="B27" s="5" t="s">
        <v>47</v>
      </c>
      <c r="C27" s="6" t="n">
        <v>41</v>
      </c>
      <c r="D27" s="7" t="n">
        <v>211004</v>
      </c>
      <c r="E27" s="5" t="s">
        <v>48</v>
      </c>
      <c r="F27" s="8" t="n">
        <v>0</v>
      </c>
      <c r="G27" s="8" t="n">
        <v>0</v>
      </c>
      <c r="H27" s="5" t="n">
        <v>1000</v>
      </c>
      <c r="I27" s="5" t="n">
        <v>1000</v>
      </c>
      <c r="J27" s="5" t="n">
        <v>1000</v>
      </c>
    </row>
    <row r="28" customFormat="false" ht="13.8" hidden="false" customHeight="false" outlineLevel="0" collapsed="false">
      <c r="B28" s="5" t="s">
        <v>49</v>
      </c>
      <c r="C28" s="6" t="s">
        <v>50</v>
      </c>
      <c r="D28" s="7" t="n">
        <v>223003</v>
      </c>
      <c r="E28" s="5" t="s">
        <v>51</v>
      </c>
      <c r="F28" s="5" t="n">
        <v>500</v>
      </c>
      <c r="G28" s="5" t="n">
        <v>342.8</v>
      </c>
      <c r="H28" s="5" t="n">
        <v>2000</v>
      </c>
      <c r="I28" s="5" t="n">
        <v>2000</v>
      </c>
      <c r="J28" s="5" t="n">
        <v>2000</v>
      </c>
    </row>
    <row r="29" customFormat="false" ht="13.8" hidden="false" customHeight="false" outlineLevel="0" collapsed="false">
      <c r="B29" s="5" t="s">
        <v>52</v>
      </c>
      <c r="C29" s="6" t="s">
        <v>53</v>
      </c>
      <c r="D29" s="6" t="n">
        <v>315</v>
      </c>
      <c r="E29" s="5" t="s">
        <v>54</v>
      </c>
      <c r="F29" s="8" t="n">
        <v>800</v>
      </c>
      <c r="G29" s="8" t="n">
        <v>200</v>
      </c>
      <c r="H29" s="5" t="n">
        <v>1000</v>
      </c>
      <c r="I29" s="5" t="n">
        <v>1000</v>
      </c>
      <c r="J29" s="5" t="n">
        <v>1000</v>
      </c>
    </row>
    <row r="30" customFormat="false" ht="13.8" hidden="false" customHeight="false" outlineLevel="0" collapsed="false">
      <c r="B30" s="5"/>
      <c r="C30" s="6"/>
      <c r="D30" s="3" t="s">
        <v>55</v>
      </c>
      <c r="E30" s="5"/>
      <c r="F30" s="2" t="n">
        <f aca="false">SUM(F7:F29)</f>
        <v>279600</v>
      </c>
      <c r="G30" s="2" t="n">
        <f aca="false">SUM(G7:G29)</f>
        <v>287008.98</v>
      </c>
      <c r="H30" s="2" t="n">
        <f aca="false">SUM(H7:H29)</f>
        <v>279600</v>
      </c>
      <c r="I30" s="2" t="n">
        <f aca="false">SUM(I7:I29)</f>
        <v>279600</v>
      </c>
      <c r="J30" s="2" t="n">
        <f aca="false">SUM(J7:J29)</f>
        <v>279600</v>
      </c>
    </row>
    <row r="31" customFormat="false" ht="13.8" hidden="false" customHeight="false" outlineLevel="0" collapsed="false">
      <c r="B31" s="5" t="s">
        <v>56</v>
      </c>
      <c r="C31" s="6" t="n">
        <v>111</v>
      </c>
      <c r="D31" s="10" t="n">
        <v>322001</v>
      </c>
      <c r="E31" s="5" t="s">
        <v>57</v>
      </c>
      <c r="F31" s="5"/>
      <c r="G31" s="5" t="n">
        <v>25000</v>
      </c>
      <c r="H31" s="5"/>
      <c r="I31" s="5"/>
      <c r="J31" s="5"/>
    </row>
    <row r="32" customFormat="false" ht="13.8" hidden="false" customHeight="false" outlineLevel="0" collapsed="false">
      <c r="B32" s="5" t="s">
        <v>58</v>
      </c>
      <c r="C32" s="6" t="n">
        <v>43</v>
      </c>
      <c r="D32" s="10" t="n">
        <v>231</v>
      </c>
      <c r="E32" s="5" t="s">
        <v>59</v>
      </c>
      <c r="F32" s="5"/>
      <c r="G32" s="5" t="n">
        <v>11700</v>
      </c>
      <c r="H32" s="5"/>
      <c r="I32" s="5"/>
      <c r="J32" s="5"/>
    </row>
    <row r="33" customFormat="false" ht="13.8" hidden="false" customHeight="false" outlineLevel="0" collapsed="false">
      <c r="B33" s="5" t="s">
        <v>60</v>
      </c>
      <c r="C33" s="6" t="n">
        <v>43</v>
      </c>
      <c r="D33" s="7" t="n">
        <v>233001</v>
      </c>
      <c r="E33" s="5" t="s">
        <v>61</v>
      </c>
      <c r="F33" s="11" t="n">
        <v>10400</v>
      </c>
      <c r="G33" s="11" t="n">
        <v>10000</v>
      </c>
      <c r="H33" s="5" t="n">
        <v>400</v>
      </c>
      <c r="I33" s="5" t="n">
        <v>400</v>
      </c>
      <c r="J33" s="5" t="n">
        <v>400</v>
      </c>
    </row>
    <row r="34" customFormat="false" ht="13.8" hidden="false" customHeight="false" outlineLevel="0" collapsed="false">
      <c r="B34" s="5" t="s">
        <v>62</v>
      </c>
      <c r="C34" s="6" t="s">
        <v>53</v>
      </c>
      <c r="D34" s="6" t="n">
        <v>321</v>
      </c>
      <c r="E34" s="5" t="s">
        <v>63</v>
      </c>
      <c r="F34" s="5" t="n">
        <v>0</v>
      </c>
      <c r="G34" s="5" t="n">
        <v>1000</v>
      </c>
      <c r="H34" s="5" t="n">
        <v>0</v>
      </c>
      <c r="I34" s="5" t="n">
        <v>0</v>
      </c>
      <c r="J34" s="5" t="n">
        <v>0</v>
      </c>
    </row>
    <row r="35" customFormat="false" ht="13.8" hidden="false" customHeight="false" outlineLevel="0" collapsed="false">
      <c r="B35" s="5" t="s">
        <v>64</v>
      </c>
      <c r="C35" s="6" t="s">
        <v>53</v>
      </c>
      <c r="D35" s="6" t="n">
        <v>325</v>
      </c>
      <c r="E35" s="5" t="s">
        <v>65</v>
      </c>
      <c r="F35" s="5"/>
      <c r="G35" s="5" t="n">
        <v>2000</v>
      </c>
      <c r="H35" s="5"/>
      <c r="I35" s="5"/>
      <c r="J35" s="5"/>
    </row>
    <row r="36" customFormat="false" ht="13.8" hidden="false" customHeight="false" outlineLevel="0" collapsed="false">
      <c r="B36" s="5" t="s">
        <v>66</v>
      </c>
      <c r="C36" s="6" t="n">
        <v>46</v>
      </c>
      <c r="D36" s="7" t="n">
        <v>454001</v>
      </c>
      <c r="E36" s="5" t="s">
        <v>67</v>
      </c>
      <c r="F36" s="5" t="n">
        <v>0</v>
      </c>
      <c r="G36" s="5" t="n">
        <v>0</v>
      </c>
      <c r="H36" s="5" t="n">
        <v>0</v>
      </c>
      <c r="I36" s="5"/>
      <c r="J36" s="5"/>
    </row>
    <row r="37" customFormat="false" ht="13.8" hidden="false" customHeight="false" outlineLevel="0" collapsed="false">
      <c r="B37" s="5"/>
      <c r="C37" s="6"/>
      <c r="D37" s="3" t="s">
        <v>68</v>
      </c>
      <c r="E37" s="5"/>
      <c r="F37" s="2" t="n">
        <v>10400</v>
      </c>
      <c r="G37" s="2" t="n">
        <f aca="false">SUM(G31:G36)</f>
        <v>49700</v>
      </c>
      <c r="H37" s="2" t="n">
        <f aca="false">SUM(H31:H36)</f>
        <v>400</v>
      </c>
      <c r="I37" s="2" t="n">
        <v>400</v>
      </c>
      <c r="J37" s="2" t="n">
        <v>400</v>
      </c>
    </row>
    <row r="38" customFormat="false" ht="13.8" hidden="false" customHeight="false" outlineLevel="0" collapsed="false">
      <c r="B38" s="5" t="s">
        <v>69</v>
      </c>
      <c r="C38" s="6" t="n">
        <v>20</v>
      </c>
      <c r="D38" s="10" t="n">
        <v>514002</v>
      </c>
      <c r="E38" s="5" t="s">
        <v>70</v>
      </c>
      <c r="F38" s="5"/>
      <c r="G38" s="5" t="n">
        <v>9300</v>
      </c>
      <c r="H38" s="5"/>
      <c r="I38" s="5"/>
      <c r="J38" s="5"/>
    </row>
    <row r="39" customFormat="false" ht="13.8" hidden="false" customHeight="false" outlineLevel="0" collapsed="false">
      <c r="B39" s="5"/>
      <c r="C39" s="6"/>
      <c r="D39" s="3" t="s">
        <v>71</v>
      </c>
      <c r="E39" s="5"/>
      <c r="F39" s="2"/>
      <c r="G39" s="2" t="n">
        <v>9300</v>
      </c>
      <c r="H39" s="2"/>
      <c r="I39" s="2"/>
      <c r="J39" s="2"/>
    </row>
    <row r="40" customFormat="false" ht="13.8" hidden="false" customHeight="false" outlineLevel="0" collapsed="false">
      <c r="B40" s="5"/>
      <c r="C40" s="6"/>
      <c r="D40" s="3" t="s">
        <v>72</v>
      </c>
      <c r="E40" s="5"/>
      <c r="F40" s="2" t="n">
        <f aca="false">SUM(F30,F37)</f>
        <v>290000</v>
      </c>
      <c r="G40" s="2" t="n">
        <f aca="false">SUM(G30,G37,G39)</f>
        <v>346008.98</v>
      </c>
      <c r="H40" s="2" t="n">
        <f aca="false">SUM(H30,H37)</f>
        <v>280000</v>
      </c>
      <c r="I40" s="2" t="n">
        <f aca="false">SUM(I30,I37)</f>
        <v>280000</v>
      </c>
      <c r="J40" s="2" t="n">
        <f aca="false">SUM(J30,J37)</f>
        <v>280000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9"/>
    <col collapsed="false" customWidth="true" hidden="false" outlineLevel="0" max="4" min="4" style="0" width="20.89"/>
    <col collapsed="false" customWidth="true" hidden="false" outlineLevel="0" max="5" min="5" style="0" width="19.84"/>
    <col collapsed="false" customWidth="true" hidden="false" outlineLevel="0" max="6" min="6" style="0" width="10.39"/>
    <col collapsed="false" customWidth="true" hidden="false" outlineLevel="0" max="8" min="7" style="0" width="10.58"/>
    <col collapsed="false" customWidth="true" hidden="false" outlineLevel="0" max="9" min="9" style="0" width="9.89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182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41</v>
      </c>
      <c r="D7" s="7" t="n">
        <v>633006</v>
      </c>
      <c r="E7" s="5" t="s">
        <v>160</v>
      </c>
      <c r="F7" s="5" t="n">
        <v>100</v>
      </c>
      <c r="G7" s="5" t="n">
        <v>0</v>
      </c>
      <c r="H7" s="5" t="n">
        <v>100</v>
      </c>
      <c r="I7" s="5" t="n">
        <v>100</v>
      </c>
      <c r="J7" s="15" t="n">
        <v>100</v>
      </c>
    </row>
    <row r="8" customFormat="false" ht="13.8" hidden="false" customHeight="false" outlineLevel="0" collapsed="false">
      <c r="B8" s="5"/>
      <c r="C8" s="6" t="n">
        <v>41</v>
      </c>
      <c r="D8" s="7" t="n">
        <v>637002</v>
      </c>
      <c r="E8" s="5" t="s">
        <v>183</v>
      </c>
      <c r="F8" s="5" t="n">
        <v>100</v>
      </c>
      <c r="G8" s="5" t="n">
        <v>0</v>
      </c>
      <c r="H8" s="5" t="n">
        <v>500</v>
      </c>
      <c r="I8" s="5" t="n">
        <v>500</v>
      </c>
      <c r="J8" s="15" t="n">
        <v>500</v>
      </c>
    </row>
    <row r="9" customFormat="false" ht="13.8" hidden="false" customHeight="false" outlineLevel="0" collapsed="false">
      <c r="B9" s="5"/>
      <c r="C9" s="6"/>
      <c r="D9" s="7"/>
      <c r="E9" s="5"/>
      <c r="F9" s="5"/>
      <c r="G9" s="5"/>
      <c r="H9" s="5"/>
      <c r="I9" s="5"/>
      <c r="J9" s="15"/>
    </row>
    <row r="10" customFormat="false" ht="13.8" hidden="false" customHeight="false" outlineLevel="0" collapsed="false">
      <c r="B10" s="5"/>
      <c r="C10" s="6"/>
      <c r="D10" s="13" t="s">
        <v>128</v>
      </c>
      <c r="E10" s="2"/>
      <c r="F10" s="2" t="n">
        <f aca="false">SUM(F7:F9)</f>
        <v>200</v>
      </c>
      <c r="G10" s="2" t="n">
        <v>0</v>
      </c>
      <c r="H10" s="2" t="n">
        <f aca="false">SUM(H7:H9)</f>
        <v>600</v>
      </c>
      <c r="I10" s="2" t="n">
        <f aca="false">SUM(I7:I9)</f>
        <v>600</v>
      </c>
      <c r="J10" s="18" t="n">
        <f aca="false">SUM(J7:J9)</f>
        <v>600</v>
      </c>
    </row>
    <row r="11" customFormat="false" ht="13.8" hidden="false" customHeight="false" outlineLevel="0" collapsed="false">
      <c r="B11" s="5"/>
      <c r="C11" s="6"/>
      <c r="D11" s="7"/>
      <c r="E11" s="5"/>
      <c r="F11" s="5"/>
      <c r="G11" s="5"/>
      <c r="H11" s="5"/>
      <c r="I11" s="5"/>
      <c r="J11" s="15"/>
    </row>
    <row r="12" customFormat="false" ht="13.8" hidden="false" customHeight="false" outlineLevel="0" collapsed="false">
      <c r="B12" s="5"/>
      <c r="C12" s="6"/>
      <c r="D12" s="7"/>
      <c r="E12" s="5"/>
      <c r="F12" s="5"/>
      <c r="G12" s="5"/>
      <c r="H12" s="5"/>
      <c r="I12" s="5"/>
      <c r="J12" s="15"/>
    </row>
    <row r="13" customFormat="false" ht="13.8" hidden="false" customHeight="false" outlineLevel="0" collapsed="false">
      <c r="B13" s="5"/>
      <c r="C13" s="6"/>
      <c r="D13" s="7"/>
      <c r="E13" s="5"/>
      <c r="F13" s="5"/>
      <c r="G13" s="5"/>
      <c r="H13" s="5"/>
      <c r="I13" s="5"/>
      <c r="J13" s="15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25"/>
    <col collapsed="false" customWidth="true" hidden="false" outlineLevel="0" max="4" min="4" style="0" width="20.89"/>
    <col collapsed="false" customWidth="true" hidden="false" outlineLevel="0" max="5" min="5" style="0" width="24.68"/>
    <col collapsed="false" customWidth="true" hidden="false" outlineLevel="0" max="6" min="6" style="0" width="11.45"/>
    <col collapsed="false" customWidth="true" hidden="false" outlineLevel="0" max="8" min="7" style="0" width="9.89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184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2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41</v>
      </c>
      <c r="D7" s="7" t="n">
        <v>632001</v>
      </c>
      <c r="E7" s="5" t="s">
        <v>125</v>
      </c>
      <c r="F7" s="5" t="n">
        <v>350</v>
      </c>
      <c r="G7" s="5" t="n">
        <v>381.63</v>
      </c>
      <c r="H7" s="5" t="n">
        <v>400</v>
      </c>
      <c r="I7" s="5" t="n">
        <v>400</v>
      </c>
      <c r="J7" s="5" t="n">
        <v>400</v>
      </c>
    </row>
    <row r="8" customFormat="false" ht="13.8" hidden="false" customHeight="false" outlineLevel="0" collapsed="false">
      <c r="B8" s="5"/>
      <c r="C8" s="6" t="n">
        <v>41</v>
      </c>
      <c r="D8" s="7" t="n">
        <v>632002</v>
      </c>
      <c r="E8" s="5" t="s">
        <v>98</v>
      </c>
      <c r="F8" s="5"/>
      <c r="G8" s="5" t="n">
        <v>42.78</v>
      </c>
      <c r="H8" s="5" t="n">
        <v>50</v>
      </c>
      <c r="I8" s="5" t="n">
        <v>50</v>
      </c>
      <c r="J8" s="5" t="n">
        <v>50</v>
      </c>
    </row>
    <row r="9" customFormat="false" ht="13.8" hidden="false" customHeight="false" outlineLevel="0" collapsed="false">
      <c r="B9" s="5"/>
      <c r="C9" s="6" t="n">
        <v>41</v>
      </c>
      <c r="D9" s="7" t="n">
        <v>633006</v>
      </c>
      <c r="E9" s="5" t="s">
        <v>185</v>
      </c>
      <c r="F9" s="5" t="n">
        <v>300</v>
      </c>
      <c r="G9" s="5" t="n">
        <v>343.07</v>
      </c>
      <c r="H9" s="5" t="n">
        <v>350</v>
      </c>
      <c r="I9" s="5" t="n">
        <v>350</v>
      </c>
      <c r="J9" s="5" t="n">
        <v>350</v>
      </c>
    </row>
    <row r="10" customFormat="false" ht="13.8" hidden="false" customHeight="false" outlineLevel="0" collapsed="false">
      <c r="B10" s="5"/>
      <c r="C10" s="6" t="n">
        <v>41</v>
      </c>
      <c r="D10" s="7" t="n">
        <v>637040</v>
      </c>
      <c r="E10" s="5" t="s">
        <v>186</v>
      </c>
      <c r="F10" s="5" t="n">
        <v>200</v>
      </c>
      <c r="G10" s="5" t="n">
        <v>152.9</v>
      </c>
      <c r="H10" s="5" t="n">
        <v>2000</v>
      </c>
      <c r="I10" s="5" t="n">
        <v>160</v>
      </c>
      <c r="J10" s="5" t="n">
        <v>160</v>
      </c>
    </row>
    <row r="11" customFormat="false" ht="13.8" hidden="false" customHeight="false" outlineLevel="0" collapsed="false">
      <c r="B11" s="5"/>
      <c r="C11" s="6" t="n">
        <v>41</v>
      </c>
      <c r="D11" s="7" t="n">
        <v>637004</v>
      </c>
      <c r="E11" s="5" t="s">
        <v>187</v>
      </c>
      <c r="F11" s="5"/>
      <c r="G11" s="5" t="n">
        <v>1610</v>
      </c>
      <c r="H11" s="5"/>
      <c r="I11" s="5"/>
      <c r="J11" s="5"/>
    </row>
    <row r="12" customFormat="false" ht="13.8" hidden="false" customHeight="false" outlineLevel="0" collapsed="false">
      <c r="B12" s="5"/>
      <c r="C12" s="6" t="n">
        <v>20</v>
      </c>
      <c r="D12" s="7" t="n">
        <v>637040</v>
      </c>
      <c r="E12" s="5" t="s">
        <v>188</v>
      </c>
      <c r="F12" s="5"/>
      <c r="G12" s="5" t="n">
        <v>27.8</v>
      </c>
      <c r="H12" s="5"/>
      <c r="I12" s="5"/>
      <c r="J12" s="5"/>
    </row>
    <row r="13" customFormat="false" ht="13.8" hidden="false" customHeight="false" outlineLevel="0" collapsed="false">
      <c r="B13" s="5"/>
      <c r="C13" s="6" t="n">
        <v>20</v>
      </c>
      <c r="D13" s="7" t="n">
        <v>632001</v>
      </c>
      <c r="E13" s="5" t="s">
        <v>81</v>
      </c>
      <c r="F13" s="5"/>
      <c r="G13" s="5" t="n">
        <v>165</v>
      </c>
      <c r="H13" s="5"/>
      <c r="I13" s="5"/>
      <c r="J13" s="5"/>
    </row>
    <row r="14" customFormat="false" ht="13.8" hidden="false" customHeight="false" outlineLevel="0" collapsed="false">
      <c r="B14" s="5"/>
      <c r="C14" s="6"/>
      <c r="D14" s="13" t="s">
        <v>128</v>
      </c>
      <c r="E14" s="2"/>
      <c r="F14" s="2" t="n">
        <f aca="false">SUM(F7:F11)</f>
        <v>850</v>
      </c>
      <c r="G14" s="2" t="n">
        <f aca="false">SUM(G7:G13)</f>
        <v>2723.18</v>
      </c>
      <c r="H14" s="2" t="n">
        <f aca="false">SUM(H7:H10)</f>
        <v>2800</v>
      </c>
      <c r="I14" s="2" t="n">
        <f aca="false">SUM(I7:I11)</f>
        <v>960</v>
      </c>
      <c r="J14" s="2" t="n">
        <f aca="false">SUM(J7:J11)</f>
        <v>960</v>
      </c>
    </row>
    <row r="15" customFormat="false" ht="13.8" hidden="false" customHeight="false" outlineLevel="0" collapsed="false">
      <c r="B15" s="5"/>
      <c r="C15" s="6"/>
      <c r="D15" s="7"/>
      <c r="E15" s="5"/>
      <c r="F15" s="5"/>
      <c r="G15" s="5"/>
      <c r="H15" s="5"/>
      <c r="I15" s="5"/>
      <c r="J15" s="5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  <c r="J16" s="5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  <c r="J17" s="5"/>
    </row>
    <row r="18" customFormat="false" ht="13.8" hidden="false" customHeight="false" outlineLevel="0" collapsed="false">
      <c r="B18" s="5"/>
      <c r="C18" s="6"/>
      <c r="D18" s="7"/>
      <c r="E18" s="5"/>
      <c r="F18" s="5"/>
      <c r="G18" s="5"/>
      <c r="H18" s="5"/>
      <c r="I18" s="5"/>
      <c r="J18" s="5"/>
    </row>
    <row r="19" customFormat="false" ht="13.8" hidden="false" customHeight="false" outlineLevel="0" collapsed="false">
      <c r="B19" s="5"/>
      <c r="C19" s="6"/>
      <c r="D19" s="7"/>
      <c r="E19" s="5"/>
      <c r="F19" s="5"/>
      <c r="G19" s="5"/>
      <c r="H19" s="5"/>
      <c r="I19" s="5"/>
      <c r="J19" s="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5"/>
      <c r="J20" s="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/>
      <c r="H21" s="5"/>
      <c r="I21" s="5"/>
      <c r="J21" s="5"/>
    </row>
    <row r="22" customFormat="false" ht="13.8" hidden="false" customHeight="false" outlineLevel="0" collapsed="false">
      <c r="B22" s="5"/>
      <c r="C22" s="6"/>
      <c r="D22" s="6"/>
      <c r="E22" s="5"/>
      <c r="F22" s="5"/>
      <c r="G22" s="5"/>
      <c r="H22" s="5"/>
      <c r="I22" s="5"/>
      <c r="J22" s="5"/>
    </row>
    <row r="23" customFormat="false" ht="13.8" hidden="false" customHeight="false" outlineLevel="0" collapsed="false">
      <c r="B23" s="5"/>
      <c r="C23" s="6"/>
      <c r="D23" s="7"/>
      <c r="E23" s="5"/>
      <c r="F23" s="5"/>
      <c r="G23" s="5"/>
      <c r="H23" s="5"/>
      <c r="I23" s="5"/>
      <c r="J23" s="5"/>
    </row>
    <row r="24" customFormat="false" ht="13.8" hidden="false" customHeight="false" outlineLevel="0" collapsed="false">
      <c r="B24" s="5"/>
      <c r="C24" s="6"/>
      <c r="D24" s="7"/>
      <c r="E24" s="5"/>
      <c r="F24" s="5"/>
      <c r="G24" s="5"/>
      <c r="H24" s="5"/>
      <c r="I24" s="5"/>
      <c r="J24" s="5"/>
    </row>
    <row r="25" customFormat="false" ht="13.8" hidden="false" customHeight="false" outlineLevel="0" collapsed="false">
      <c r="B25" s="5"/>
      <c r="C25" s="6"/>
      <c r="D25" s="7"/>
      <c r="E25" s="5"/>
      <c r="F25" s="5"/>
      <c r="G25" s="5"/>
      <c r="H25" s="5"/>
      <c r="I25" s="5"/>
      <c r="J25" s="15"/>
    </row>
    <row r="26" customFormat="false" ht="13.8" hidden="false" customHeight="false" outlineLevel="0" collapsed="false">
      <c r="B26" s="5"/>
      <c r="C26" s="6"/>
      <c r="D26" s="7"/>
      <c r="E26" s="5"/>
      <c r="F26" s="5"/>
      <c r="G26" s="5"/>
      <c r="H26" s="5"/>
      <c r="I26" s="5"/>
      <c r="J26" s="15"/>
    </row>
    <row r="27" customFormat="false" ht="13.8" hidden="false" customHeight="false" outlineLevel="0" collapsed="false">
      <c r="B27" s="5"/>
      <c r="C27" s="6"/>
      <c r="D27" s="6"/>
      <c r="E27" s="5"/>
      <c r="F27" s="5"/>
      <c r="G27" s="5"/>
      <c r="H27" s="5"/>
      <c r="I27" s="5"/>
      <c r="J27" s="15"/>
    </row>
    <row r="28" customFormat="false" ht="13.8" hidden="false" customHeight="false" outlineLevel="0" collapsed="false">
      <c r="B28" s="5"/>
      <c r="C28" s="6"/>
      <c r="D28" s="3"/>
      <c r="E28" s="5"/>
      <c r="F28" s="5"/>
      <c r="G28" s="5"/>
      <c r="H28" s="5"/>
      <c r="I28" s="5"/>
      <c r="J28" s="15"/>
    </row>
    <row r="29" customFormat="false" ht="13.8" hidden="false" customHeight="false" outlineLevel="0" collapsed="false">
      <c r="B29" s="5"/>
      <c r="C29" s="6"/>
      <c r="D29" s="7"/>
      <c r="E29" s="5"/>
      <c r="F29" s="5"/>
      <c r="G29" s="5"/>
      <c r="H29" s="5"/>
      <c r="I29" s="5"/>
      <c r="J29" s="15"/>
    </row>
    <row r="30" customFormat="false" ht="13.8" hidden="false" customHeight="false" outlineLevel="0" collapsed="false">
      <c r="B30" s="5"/>
      <c r="C30" s="6"/>
      <c r="D30" s="6"/>
      <c r="E30" s="5"/>
      <c r="F30" s="5"/>
      <c r="G30" s="5"/>
      <c r="H30" s="5"/>
      <c r="I30" s="5"/>
      <c r="J30" s="15"/>
    </row>
    <row r="31" customFormat="false" ht="13.8" hidden="false" customHeight="false" outlineLevel="0" collapsed="false">
      <c r="B31" s="5"/>
      <c r="C31" s="6"/>
      <c r="D31" s="7"/>
      <c r="E31" s="5"/>
      <c r="F31" s="5"/>
      <c r="G31" s="5"/>
      <c r="H31" s="5"/>
      <c r="I31" s="5"/>
      <c r="J31" s="15"/>
    </row>
    <row r="32" customFormat="false" ht="13.8" hidden="false" customHeight="false" outlineLevel="0" collapsed="false">
      <c r="B32" s="5"/>
      <c r="C32" s="6"/>
      <c r="D32" s="6"/>
      <c r="E32" s="5"/>
      <c r="F32" s="5"/>
      <c r="G32" s="5"/>
      <c r="H32" s="5"/>
      <c r="I32" s="5"/>
      <c r="J32" s="15"/>
    </row>
    <row r="33" customFormat="false" ht="13.8" hidden="false" customHeight="false" outlineLevel="0" collapsed="false">
      <c r="B33" s="5"/>
      <c r="C33" s="6"/>
      <c r="D33" s="3"/>
      <c r="E33" s="5"/>
      <c r="F33" s="5"/>
      <c r="G33" s="5"/>
      <c r="H33" s="5"/>
      <c r="I33" s="5"/>
      <c r="J33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33" activeCellId="0" sqref="H33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4.56"/>
    <col collapsed="false" customWidth="true" hidden="false" outlineLevel="0" max="4" min="4" style="0" width="19.6"/>
    <col collapsed="false" customWidth="true" hidden="false" outlineLevel="0" max="5" min="5" style="0" width="26.64"/>
    <col collapsed="false" customWidth="true" hidden="false" outlineLevel="0" max="6" min="6" style="0" width="10.92"/>
    <col collapsed="false" customWidth="true" hidden="false" outlineLevel="0" max="8" min="7" style="0" width="10.65"/>
    <col collapsed="false" customWidth="true" hidden="false" outlineLevel="0" max="9" min="9" style="0" width="10.33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189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2"/>
      <c r="C7" s="10" t="s">
        <v>11</v>
      </c>
      <c r="D7" s="10" t="n">
        <v>611</v>
      </c>
      <c r="E7" s="16" t="s">
        <v>190</v>
      </c>
      <c r="F7" s="10"/>
      <c r="G7" s="17" t="n">
        <v>5032.6</v>
      </c>
      <c r="H7" s="10"/>
      <c r="I7" s="10"/>
      <c r="J7" s="20"/>
    </row>
    <row r="8" customFormat="false" ht="13.8" hidden="false" customHeight="false" outlineLevel="0" collapsed="false">
      <c r="B8" s="5"/>
      <c r="C8" s="6" t="n">
        <v>111</v>
      </c>
      <c r="D8" s="7" t="n">
        <v>632001</v>
      </c>
      <c r="E8" s="5" t="s">
        <v>125</v>
      </c>
      <c r="F8" s="5" t="n">
        <v>250</v>
      </c>
      <c r="G8" s="5" t="n">
        <v>351</v>
      </c>
      <c r="H8" s="5" t="n">
        <v>0</v>
      </c>
      <c r="I8" s="5" t="n">
        <v>0</v>
      </c>
      <c r="J8" s="5" t="n">
        <v>0</v>
      </c>
    </row>
    <row r="9" customFormat="false" ht="13.8" hidden="false" customHeight="false" outlineLevel="0" collapsed="false">
      <c r="B9" s="5"/>
      <c r="C9" s="6" t="n">
        <v>20</v>
      </c>
      <c r="D9" s="7" t="n">
        <v>632001</v>
      </c>
      <c r="E9" s="5" t="s">
        <v>81</v>
      </c>
      <c r="F9" s="5"/>
      <c r="G9" s="5" t="n">
        <v>1090.28</v>
      </c>
      <c r="H9" s="5"/>
      <c r="I9" s="5"/>
      <c r="J9" s="5"/>
    </row>
    <row r="10" customFormat="false" ht="13.8" hidden="false" customHeight="false" outlineLevel="0" collapsed="false">
      <c r="B10" s="5"/>
      <c r="C10" s="6" t="n">
        <v>20</v>
      </c>
      <c r="D10" s="7" t="n">
        <v>632005</v>
      </c>
      <c r="E10" s="5" t="s">
        <v>191</v>
      </c>
      <c r="F10" s="5"/>
      <c r="G10" s="5" t="n">
        <v>60</v>
      </c>
      <c r="H10" s="5"/>
      <c r="I10" s="5"/>
      <c r="J10" s="5"/>
    </row>
    <row r="11" customFormat="false" ht="13.8" hidden="false" customHeight="false" outlineLevel="0" collapsed="false">
      <c r="B11" s="5"/>
      <c r="C11" s="6" t="n">
        <v>20</v>
      </c>
      <c r="D11" s="7" t="n">
        <v>637004</v>
      </c>
      <c r="E11" s="5" t="s">
        <v>86</v>
      </c>
      <c r="F11" s="5"/>
      <c r="G11" s="5" t="n">
        <v>100</v>
      </c>
      <c r="H11" s="5"/>
      <c r="I11" s="5"/>
      <c r="J11" s="5"/>
    </row>
    <row r="12" customFormat="false" ht="13.8" hidden="false" customHeight="false" outlineLevel="0" collapsed="false">
      <c r="B12" s="5"/>
      <c r="C12" s="6" t="n">
        <v>41</v>
      </c>
      <c r="D12" s="7" t="n">
        <v>611</v>
      </c>
      <c r="E12" s="5" t="s">
        <v>89</v>
      </c>
      <c r="F12" s="5" t="n">
        <v>15000</v>
      </c>
      <c r="G12" s="5" t="n">
        <v>15022.4</v>
      </c>
      <c r="H12" s="5" t="n">
        <v>19500</v>
      </c>
      <c r="I12" s="5" t="n">
        <v>19500</v>
      </c>
      <c r="J12" s="5" t="n">
        <v>19500</v>
      </c>
    </row>
    <row r="13" customFormat="false" ht="13.8" hidden="false" customHeight="false" outlineLevel="0" collapsed="false">
      <c r="B13" s="5"/>
      <c r="C13" s="6" t="n">
        <v>41</v>
      </c>
      <c r="D13" s="7" t="n">
        <v>612001</v>
      </c>
      <c r="E13" s="5" t="s">
        <v>192</v>
      </c>
      <c r="F13" s="5" t="n">
        <v>4100</v>
      </c>
      <c r="G13" s="5" t="n">
        <v>2765.35</v>
      </c>
      <c r="H13" s="5" t="n">
        <v>3000</v>
      </c>
      <c r="I13" s="5" t="n">
        <v>3000</v>
      </c>
      <c r="J13" s="5" t="n">
        <v>3000</v>
      </c>
    </row>
    <row r="14" customFormat="false" ht="13.8" hidden="false" customHeight="false" outlineLevel="0" collapsed="false">
      <c r="B14" s="5"/>
      <c r="C14" s="6" t="n">
        <v>41</v>
      </c>
      <c r="D14" s="7" t="n">
        <v>621</v>
      </c>
      <c r="E14" s="5" t="s">
        <v>193</v>
      </c>
      <c r="F14" s="5" t="n">
        <v>500</v>
      </c>
      <c r="G14" s="5" t="n">
        <v>1112.63</v>
      </c>
      <c r="H14" s="5" t="n">
        <v>1150</v>
      </c>
      <c r="I14" s="5" t="n">
        <v>2300</v>
      </c>
      <c r="J14" s="5" t="n">
        <v>2300</v>
      </c>
    </row>
    <row r="15" customFormat="false" ht="13.8" hidden="false" customHeight="false" outlineLevel="0" collapsed="false">
      <c r="B15" s="5"/>
      <c r="C15" s="6" t="n">
        <v>41</v>
      </c>
      <c r="D15" s="7" t="n">
        <v>623</v>
      </c>
      <c r="E15" s="5" t="s">
        <v>194</v>
      </c>
      <c r="F15" s="5" t="n">
        <v>600</v>
      </c>
      <c r="G15" s="5" t="n">
        <v>1169.34</v>
      </c>
      <c r="H15" s="5" t="n">
        <v>1150</v>
      </c>
      <c r="I15" s="5"/>
      <c r="J15" s="5"/>
    </row>
    <row r="16" customFormat="false" ht="13.8" hidden="false" customHeight="false" outlineLevel="0" collapsed="false">
      <c r="B16" s="5"/>
      <c r="C16" s="6" t="n">
        <v>41</v>
      </c>
      <c r="D16" s="7" t="n">
        <v>625</v>
      </c>
      <c r="E16" s="5" t="s">
        <v>195</v>
      </c>
      <c r="F16" s="5" t="n">
        <v>4800</v>
      </c>
      <c r="G16" s="5" t="n">
        <v>5332.46</v>
      </c>
      <c r="H16" s="5" t="n">
        <v>5400</v>
      </c>
      <c r="I16" s="5" t="n">
        <v>5400</v>
      </c>
      <c r="J16" s="5" t="n">
        <v>5400</v>
      </c>
    </row>
    <row r="17" customFormat="false" ht="13.8" hidden="false" customHeight="false" outlineLevel="0" collapsed="false">
      <c r="B17" s="5"/>
      <c r="C17" s="6" t="n">
        <v>41</v>
      </c>
      <c r="D17" s="7" t="n">
        <v>631001</v>
      </c>
      <c r="E17" s="5" t="s">
        <v>196</v>
      </c>
      <c r="F17" s="5" t="n">
        <v>30</v>
      </c>
      <c r="G17" s="5" t="n">
        <v>0</v>
      </c>
      <c r="H17" s="5" t="n">
        <v>30</v>
      </c>
      <c r="I17" s="5" t="n">
        <v>30</v>
      </c>
      <c r="J17" s="5" t="n">
        <v>30</v>
      </c>
    </row>
    <row r="18" customFormat="false" ht="13.8" hidden="false" customHeight="false" outlineLevel="0" collapsed="false">
      <c r="B18" s="5"/>
      <c r="C18" s="6" t="n">
        <v>41</v>
      </c>
      <c r="D18" s="7" t="n">
        <v>632001</v>
      </c>
      <c r="E18" s="5" t="s">
        <v>125</v>
      </c>
      <c r="F18" s="5" t="n">
        <v>7500</v>
      </c>
      <c r="G18" s="5" t="n">
        <v>4508.32</v>
      </c>
      <c r="H18" s="5" t="n">
        <v>5000</v>
      </c>
      <c r="I18" s="5" t="n">
        <v>5000</v>
      </c>
      <c r="J18" s="5" t="n">
        <v>5000</v>
      </c>
    </row>
    <row r="19" customFormat="false" ht="13.8" hidden="false" customHeight="false" outlineLevel="0" collapsed="false">
      <c r="B19" s="5"/>
      <c r="C19" s="6" t="n">
        <v>41</v>
      </c>
      <c r="D19" s="7" t="n">
        <v>632002</v>
      </c>
      <c r="E19" s="5" t="s">
        <v>197</v>
      </c>
      <c r="F19" s="5" t="n">
        <v>300</v>
      </c>
      <c r="G19" s="5" t="n">
        <v>139.99</v>
      </c>
      <c r="H19" s="5" t="n">
        <v>300</v>
      </c>
      <c r="I19" s="5" t="n">
        <v>300</v>
      </c>
      <c r="J19" s="5" t="n">
        <v>300</v>
      </c>
    </row>
    <row r="20" customFormat="false" ht="13.8" hidden="false" customHeight="false" outlineLevel="0" collapsed="false">
      <c r="B20" s="5"/>
      <c r="C20" s="6" t="n">
        <v>41</v>
      </c>
      <c r="D20" s="7" t="n">
        <v>632003</v>
      </c>
      <c r="E20" s="5" t="s">
        <v>132</v>
      </c>
      <c r="F20" s="5" t="n">
        <v>200</v>
      </c>
      <c r="G20" s="5" t="n">
        <v>223.25</v>
      </c>
      <c r="H20" s="5" t="n">
        <v>300</v>
      </c>
      <c r="I20" s="5" t="n">
        <v>300</v>
      </c>
      <c r="J20" s="5" t="n">
        <v>300</v>
      </c>
    </row>
    <row r="21" customFormat="false" ht="13.8" hidden="false" customHeight="false" outlineLevel="0" collapsed="false">
      <c r="B21" s="5"/>
      <c r="C21" s="6" t="n">
        <v>41</v>
      </c>
      <c r="D21" s="7" t="n">
        <v>633006</v>
      </c>
      <c r="E21" s="5" t="s">
        <v>160</v>
      </c>
      <c r="F21" s="5" t="n">
        <v>700</v>
      </c>
      <c r="G21" s="5" t="n">
        <v>991.56</v>
      </c>
      <c r="H21" s="5" t="n">
        <v>1000</v>
      </c>
      <c r="I21" s="5" t="n">
        <v>1000</v>
      </c>
      <c r="J21" s="5" t="n">
        <v>1000</v>
      </c>
    </row>
    <row r="22" customFormat="false" ht="13.8" hidden="false" customHeight="false" outlineLevel="0" collapsed="false">
      <c r="B22" s="5"/>
      <c r="C22" s="6" t="n">
        <v>41</v>
      </c>
      <c r="D22" s="7" t="n">
        <v>633010</v>
      </c>
      <c r="E22" s="5" t="s">
        <v>104</v>
      </c>
      <c r="F22" s="5"/>
      <c r="G22" s="5" t="n">
        <v>44.79</v>
      </c>
      <c r="H22" s="5"/>
      <c r="I22" s="5"/>
      <c r="J22" s="5"/>
    </row>
    <row r="23" customFormat="false" ht="13.8" hidden="false" customHeight="false" outlineLevel="0" collapsed="false">
      <c r="B23" s="5"/>
      <c r="C23" s="6" t="n">
        <v>41</v>
      </c>
      <c r="D23" s="7" t="n">
        <v>634001</v>
      </c>
      <c r="E23" s="5" t="s">
        <v>198</v>
      </c>
      <c r="F23" s="5" t="n">
        <v>400</v>
      </c>
      <c r="G23" s="5" t="n">
        <v>120.01</v>
      </c>
      <c r="H23" s="5" t="n">
        <v>400</v>
      </c>
      <c r="I23" s="5" t="n">
        <v>400</v>
      </c>
      <c r="J23" s="5" t="n">
        <v>400</v>
      </c>
    </row>
    <row r="24" customFormat="false" ht="13.8" hidden="false" customHeight="false" outlineLevel="0" collapsed="false">
      <c r="B24" s="5"/>
      <c r="C24" s="6" t="n">
        <v>41</v>
      </c>
      <c r="D24" s="7" t="n">
        <v>637014</v>
      </c>
      <c r="E24" s="5" t="s">
        <v>199</v>
      </c>
      <c r="F24" s="5" t="n">
        <v>1000</v>
      </c>
      <c r="G24" s="5" t="n">
        <v>694.6</v>
      </c>
      <c r="H24" s="5" t="n">
        <v>700</v>
      </c>
      <c r="I24" s="5" t="n">
        <v>700</v>
      </c>
      <c r="J24" s="5" t="n">
        <v>700</v>
      </c>
    </row>
    <row r="25" customFormat="false" ht="13.8" hidden="false" customHeight="false" outlineLevel="0" collapsed="false">
      <c r="B25" s="5"/>
      <c r="C25" s="6" t="n">
        <v>41</v>
      </c>
      <c r="D25" s="7" t="n">
        <v>637016</v>
      </c>
      <c r="E25" s="5" t="s">
        <v>200</v>
      </c>
      <c r="F25" s="5" t="n">
        <v>120</v>
      </c>
      <c r="G25" s="5" t="n">
        <v>79.49</v>
      </c>
      <c r="H25" s="5" t="n">
        <v>120</v>
      </c>
      <c r="I25" s="5" t="n">
        <v>120</v>
      </c>
      <c r="J25" s="5" t="n">
        <v>120</v>
      </c>
    </row>
    <row r="26" customFormat="false" ht="13.8" hidden="false" customHeight="false" outlineLevel="0" collapsed="false">
      <c r="B26" s="5"/>
      <c r="C26" s="6" t="s">
        <v>53</v>
      </c>
      <c r="D26" s="7" t="n">
        <v>637002</v>
      </c>
      <c r="E26" s="5" t="s">
        <v>201</v>
      </c>
      <c r="F26" s="5"/>
      <c r="G26" s="5" t="n">
        <v>200</v>
      </c>
      <c r="H26" s="5"/>
      <c r="I26" s="5"/>
      <c r="J26" s="5"/>
    </row>
    <row r="27" customFormat="false" ht="13.8" hidden="false" customHeight="false" outlineLevel="0" collapsed="false">
      <c r="B27" s="5"/>
      <c r="C27" s="6" t="s">
        <v>50</v>
      </c>
      <c r="D27" s="7" t="n">
        <v>633011</v>
      </c>
      <c r="E27" s="5" t="s">
        <v>202</v>
      </c>
      <c r="F27" s="5" t="n">
        <v>500</v>
      </c>
      <c r="G27" s="5" t="n">
        <v>340.58</v>
      </c>
      <c r="H27" s="5" t="n">
        <v>500</v>
      </c>
      <c r="I27" s="5" t="n">
        <v>500</v>
      </c>
      <c r="J27" s="5" t="n">
        <v>500</v>
      </c>
    </row>
    <row r="28" customFormat="false" ht="13.8" hidden="false" customHeight="false" outlineLevel="0" collapsed="false">
      <c r="B28" s="5"/>
      <c r="C28" s="6" t="n">
        <v>41</v>
      </c>
      <c r="D28" s="10" t="n">
        <v>637004</v>
      </c>
      <c r="E28" s="5" t="s">
        <v>203</v>
      </c>
      <c r="F28" s="5"/>
      <c r="G28" s="5" t="n">
        <v>128.61</v>
      </c>
      <c r="H28" s="5" t="n">
        <v>1450</v>
      </c>
      <c r="I28" s="5" t="n">
        <v>1450</v>
      </c>
      <c r="J28" s="5" t="n">
        <v>1450</v>
      </c>
    </row>
    <row r="29" customFormat="false" ht="13.8" hidden="false" customHeight="false" outlineLevel="0" collapsed="false">
      <c r="B29" s="5"/>
      <c r="C29" s="6" t="n">
        <v>41</v>
      </c>
      <c r="D29" s="10" t="n">
        <v>633004</v>
      </c>
      <c r="E29" s="5" t="s">
        <v>204</v>
      </c>
      <c r="F29" s="5"/>
      <c r="G29" s="5" t="n">
        <v>77.9</v>
      </c>
      <c r="H29" s="5"/>
      <c r="I29" s="5"/>
      <c r="J29" s="5"/>
    </row>
    <row r="30" customFormat="false" ht="13.8" hidden="false" customHeight="false" outlineLevel="0" collapsed="false">
      <c r="B30" s="5"/>
      <c r="C30" s="6" t="n">
        <v>41</v>
      </c>
      <c r="D30" s="10" t="n">
        <v>637027</v>
      </c>
      <c r="E30" s="5" t="s">
        <v>205</v>
      </c>
      <c r="F30" s="5"/>
      <c r="G30" s="5" t="n">
        <v>555</v>
      </c>
      <c r="H30" s="5"/>
      <c r="I30" s="5"/>
      <c r="J30" s="5"/>
    </row>
    <row r="31" customFormat="false" ht="13.8" hidden="false" customHeight="false" outlineLevel="0" collapsed="false">
      <c r="B31" s="5"/>
      <c r="C31" s="6" t="n">
        <v>41</v>
      </c>
      <c r="D31" s="10" t="n">
        <v>642015</v>
      </c>
      <c r="E31" s="5" t="s">
        <v>206</v>
      </c>
      <c r="F31" s="5"/>
      <c r="G31" s="5" t="n">
        <v>151.09</v>
      </c>
      <c r="H31" s="5"/>
      <c r="I31" s="5"/>
      <c r="J31" s="5"/>
    </row>
    <row r="32" customFormat="false" ht="13.8" hidden="false" customHeight="false" outlineLevel="0" collapsed="false">
      <c r="B32" s="5"/>
      <c r="C32" s="6" t="n">
        <v>41</v>
      </c>
      <c r="D32" s="10" t="n">
        <v>637040</v>
      </c>
      <c r="E32" s="5" t="s">
        <v>207</v>
      </c>
      <c r="F32" s="5"/>
      <c r="G32" s="5"/>
      <c r="H32" s="5" t="n">
        <v>1000</v>
      </c>
      <c r="I32" s="5"/>
      <c r="J32" s="5"/>
    </row>
    <row r="33" customFormat="false" ht="13.8" hidden="false" customHeight="false" outlineLevel="0" collapsed="false">
      <c r="B33" s="5"/>
      <c r="C33" s="6"/>
      <c r="D33" s="7"/>
      <c r="E33" s="2" t="s">
        <v>208</v>
      </c>
      <c r="F33" s="2" t="n">
        <f aca="false">SUM(F8:F28)</f>
        <v>36000</v>
      </c>
      <c r="G33" s="2" t="n">
        <f aca="false">SUM(G7:G31)</f>
        <v>40291.25</v>
      </c>
      <c r="H33" s="2" t="n">
        <f aca="false">SUM(H7:H32)</f>
        <v>41000</v>
      </c>
      <c r="I33" s="2" t="n">
        <f aca="false">SUM(I8:I28)</f>
        <v>40000</v>
      </c>
      <c r="J33" s="2" t="n">
        <f aca="false">SUM(J8:J28)</f>
        <v>40000</v>
      </c>
    </row>
    <row r="34" customFormat="false" ht="13.8" hidden="false" customHeight="false" outlineLevel="0" collapsed="false">
      <c r="B34" s="5"/>
      <c r="C34" s="6"/>
      <c r="D34" s="6"/>
      <c r="E34" s="5"/>
      <c r="F34" s="5"/>
      <c r="G34" s="5"/>
      <c r="H34" s="5"/>
      <c r="I34" s="5"/>
      <c r="J34" s="1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2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35" activeCellId="0" sqref="F35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4.76"/>
    <col collapsed="false" customWidth="true" hidden="false" outlineLevel="0" max="4" min="4" style="0" width="18.62"/>
    <col collapsed="false" customWidth="true" hidden="false" outlineLevel="0" max="5" min="5" style="0" width="24.15"/>
    <col collapsed="false" customWidth="true" hidden="false" outlineLevel="0" max="8" min="6" style="0" width="8.98"/>
    <col collapsed="false" customWidth="true" hidden="false" outlineLevel="0" max="9" min="9" style="0" width="9.89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209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41</v>
      </c>
      <c r="D7" s="7" t="n">
        <v>637002</v>
      </c>
      <c r="E7" s="5" t="s">
        <v>210</v>
      </c>
      <c r="F7" s="5" t="n">
        <v>200</v>
      </c>
      <c r="G7" s="5" t="n">
        <v>0</v>
      </c>
      <c r="H7" s="5" t="n">
        <v>200</v>
      </c>
      <c r="I7" s="5" t="n">
        <v>200</v>
      </c>
      <c r="J7" s="21" t="n">
        <v>200</v>
      </c>
    </row>
    <row r="8" customFormat="false" ht="13.8" hidden="false" customHeight="false" outlineLevel="0" collapsed="false">
      <c r="B8" s="5"/>
      <c r="C8" s="6" t="n">
        <v>41</v>
      </c>
      <c r="D8" s="7" t="n">
        <v>642014</v>
      </c>
      <c r="E8" s="5" t="s">
        <v>211</v>
      </c>
      <c r="F8" s="5" t="n">
        <v>1350</v>
      </c>
      <c r="G8" s="5" t="n">
        <v>309.21</v>
      </c>
      <c r="H8" s="5" t="n">
        <v>1350</v>
      </c>
      <c r="I8" s="5" t="n">
        <v>1350</v>
      </c>
      <c r="J8" s="21" t="n">
        <v>1350</v>
      </c>
    </row>
    <row r="9" customFormat="false" ht="13.8" hidden="false" customHeight="false" outlineLevel="0" collapsed="false">
      <c r="B9" s="5"/>
      <c r="C9" s="6" t="n">
        <v>111</v>
      </c>
      <c r="D9" s="7" t="n">
        <v>633011</v>
      </c>
      <c r="E9" s="5" t="s">
        <v>212</v>
      </c>
      <c r="F9" s="5" t="n">
        <v>0</v>
      </c>
      <c r="G9" s="5" t="n">
        <v>298.79</v>
      </c>
      <c r="H9" s="5" t="n">
        <v>300</v>
      </c>
      <c r="I9" s="5" t="n">
        <v>300</v>
      </c>
      <c r="J9" s="21" t="n">
        <v>300</v>
      </c>
    </row>
    <row r="10" customFormat="false" ht="13.8" hidden="false" customHeight="false" outlineLevel="0" collapsed="false">
      <c r="B10" s="5"/>
      <c r="C10" s="6" t="n">
        <v>111</v>
      </c>
      <c r="D10" s="7" t="n">
        <v>642014</v>
      </c>
      <c r="E10" s="5" t="s">
        <v>213</v>
      </c>
      <c r="F10" s="5" t="n">
        <v>350</v>
      </c>
      <c r="G10" s="5" t="n">
        <v>268.8</v>
      </c>
      <c r="H10" s="5" t="n">
        <v>300</v>
      </c>
      <c r="I10" s="5" t="n">
        <v>300</v>
      </c>
      <c r="J10" s="21" t="n">
        <v>300</v>
      </c>
    </row>
    <row r="11" customFormat="false" ht="13.8" hidden="false" customHeight="false" outlineLevel="0" collapsed="false">
      <c r="B11" s="5"/>
      <c r="C11" s="6" t="n">
        <v>111</v>
      </c>
      <c r="D11" s="7" t="n">
        <v>642026</v>
      </c>
      <c r="E11" s="5" t="s">
        <v>214</v>
      </c>
      <c r="F11" s="5" t="n">
        <v>100</v>
      </c>
      <c r="G11" s="5" t="n">
        <v>16.6</v>
      </c>
      <c r="H11" s="5" t="n">
        <v>100</v>
      </c>
      <c r="I11" s="5" t="n">
        <v>100</v>
      </c>
      <c r="J11" s="21" t="n">
        <v>100</v>
      </c>
    </row>
    <row r="12" customFormat="false" ht="13.8" hidden="false" customHeight="false" outlineLevel="0" collapsed="false">
      <c r="B12" s="5"/>
      <c r="C12" s="6"/>
      <c r="D12" s="7"/>
      <c r="E12" s="5"/>
      <c r="F12" s="5"/>
      <c r="G12" s="5"/>
      <c r="H12" s="5"/>
      <c r="I12" s="5"/>
      <c r="J12" s="21"/>
    </row>
    <row r="13" customFormat="false" ht="13.8" hidden="false" customHeight="false" outlineLevel="0" collapsed="false">
      <c r="B13" s="5"/>
      <c r="C13" s="6"/>
      <c r="D13" s="7"/>
      <c r="E13" s="2" t="s">
        <v>215</v>
      </c>
      <c r="F13" s="2" t="n">
        <f aca="false">SUM(F7:F12)</f>
        <v>2000</v>
      </c>
      <c r="G13" s="2" t="n">
        <f aca="false">SUM(G7:G12)</f>
        <v>893.4</v>
      </c>
      <c r="H13" s="2" t="n">
        <f aca="false">SUM(H7:H12)</f>
        <v>2250</v>
      </c>
      <c r="I13" s="2" t="n">
        <f aca="false">SUM(I7:I12)</f>
        <v>2250</v>
      </c>
      <c r="J13" s="22" t="n">
        <v>2250</v>
      </c>
    </row>
    <row r="14" customFormat="false" ht="13.8" hidden="false" customHeight="false" outlineLevel="0" collapsed="false">
      <c r="B14" s="5"/>
      <c r="C14" s="6"/>
      <c r="D14" s="7"/>
      <c r="E14" s="5"/>
      <c r="F14" s="5"/>
      <c r="G14" s="5"/>
      <c r="H14" s="5"/>
      <c r="I14" s="5"/>
      <c r="J14" s="4"/>
    </row>
    <row r="15" customFormat="false" ht="13.8" hidden="false" customHeight="false" outlineLevel="0" collapsed="false">
      <c r="B15" s="5"/>
      <c r="C15" s="6"/>
      <c r="D15" s="6"/>
      <c r="E15" s="5"/>
      <c r="F15" s="5"/>
      <c r="G15" s="5"/>
      <c r="H15" s="5"/>
      <c r="I15" s="5"/>
      <c r="J15" s="4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  <c r="J16" s="4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  <c r="J17" s="4"/>
    </row>
    <row r="18" customFormat="false" ht="13.8" hidden="false" customHeight="false" outlineLevel="0" collapsed="false">
      <c r="B18" s="5"/>
      <c r="C18" s="6"/>
      <c r="D18" s="7"/>
      <c r="E18" s="5"/>
      <c r="F18" s="5"/>
      <c r="G18" s="5"/>
      <c r="H18" s="5"/>
      <c r="I18" s="5"/>
      <c r="J18" s="4"/>
    </row>
    <row r="19" customFormat="false" ht="13.8" hidden="false" customHeight="false" outlineLevel="0" collapsed="false">
      <c r="B19" s="5"/>
      <c r="C19" s="6"/>
      <c r="D19" s="7"/>
      <c r="E19" s="5"/>
      <c r="F19" s="5"/>
      <c r="G19" s="5"/>
      <c r="H19" s="5"/>
      <c r="I19" s="5"/>
      <c r="J19" s="4"/>
    </row>
    <row r="20" customFormat="false" ht="13.8" hidden="false" customHeight="false" outlineLevel="0" collapsed="false">
      <c r="B20" s="5"/>
      <c r="C20" s="6"/>
      <c r="D20" s="6"/>
      <c r="E20" s="5"/>
      <c r="F20" s="5"/>
      <c r="G20" s="5"/>
      <c r="H20" s="5"/>
      <c r="I20" s="5"/>
      <c r="J20" s="4"/>
    </row>
    <row r="21" customFormat="false" ht="13.8" hidden="false" customHeight="false" outlineLevel="0" collapsed="false">
      <c r="B21" s="5"/>
      <c r="C21" s="6"/>
      <c r="D21" s="3"/>
      <c r="E21" s="5"/>
      <c r="F21" s="5"/>
      <c r="G21" s="5"/>
      <c r="H21" s="5"/>
      <c r="I21" s="5"/>
      <c r="J21" s="4"/>
    </row>
    <row r="22" customFormat="false" ht="13.8" hidden="false" customHeight="false" outlineLevel="0" collapsed="false">
      <c r="B22" s="5"/>
      <c r="C22" s="6"/>
      <c r="D22" s="7"/>
      <c r="E22" s="5"/>
      <c r="F22" s="5"/>
      <c r="G22" s="5"/>
      <c r="H22" s="5"/>
      <c r="I22" s="5"/>
      <c r="J22" s="4"/>
    </row>
    <row r="23" customFormat="false" ht="13.8" hidden="false" customHeight="false" outlineLevel="0" collapsed="false">
      <c r="B23" s="5"/>
      <c r="C23" s="6"/>
      <c r="D23" s="6"/>
      <c r="E23" s="5"/>
      <c r="F23" s="5"/>
      <c r="G23" s="5"/>
      <c r="H23" s="5"/>
      <c r="I23" s="5"/>
      <c r="J23" s="4"/>
    </row>
    <row r="24" customFormat="false" ht="13.8" hidden="false" customHeight="false" outlineLevel="0" collapsed="false">
      <c r="B24" s="5"/>
      <c r="C24" s="6"/>
      <c r="D24" s="7"/>
      <c r="E24" s="5"/>
      <c r="F24" s="5"/>
      <c r="G24" s="5"/>
      <c r="H24" s="5"/>
      <c r="I24" s="5"/>
      <c r="J24" s="4"/>
    </row>
    <row r="25" customFormat="false" ht="13.8" hidden="false" customHeight="false" outlineLevel="0" collapsed="false">
      <c r="B25" s="5"/>
      <c r="C25" s="6"/>
      <c r="D25" s="6"/>
      <c r="E25" s="5"/>
      <c r="F25" s="5"/>
      <c r="G25" s="5"/>
      <c r="H25" s="5"/>
      <c r="I25" s="5"/>
      <c r="J25" s="4"/>
    </row>
    <row r="26" customFormat="false" ht="13.8" hidden="false" customHeight="false" outlineLevel="0" collapsed="false">
      <c r="B26" s="5"/>
      <c r="C26" s="6"/>
      <c r="D26" s="3"/>
      <c r="E26" s="5"/>
      <c r="F26" s="5"/>
      <c r="G26" s="5"/>
      <c r="H26" s="5"/>
      <c r="I26" s="5"/>
      <c r="J26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K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79"/>
    <col collapsed="false" customWidth="true" hidden="false" outlineLevel="0" max="5" min="5" style="0" width="13.43"/>
    <col collapsed="false" customWidth="true" hidden="false" outlineLevel="0" max="6" min="6" style="0" width="30.43"/>
    <col collapsed="false" customWidth="true" hidden="false" outlineLevel="0" max="7" min="7" style="0" width="9.85"/>
    <col collapsed="false" customWidth="true" hidden="false" outlineLevel="0" max="9" min="8" style="0" width="9.4"/>
    <col collapsed="false" customWidth="true" hidden="false" outlineLevel="0" max="11" min="10" style="0" width="9.85"/>
  </cols>
  <sheetData>
    <row r="4" customFormat="false" ht="19.7" hidden="false" customHeight="false" outlineLevel="0" collapsed="false">
      <c r="D4" s="1" t="n">
        <v>2020</v>
      </c>
      <c r="E4" s="23" t="s">
        <v>216</v>
      </c>
      <c r="F4" s="12"/>
    </row>
    <row r="6" customFormat="false" ht="13.8" hidden="false" customHeight="false" outlineLevel="0" collapsed="false">
      <c r="B6" s="2"/>
      <c r="C6" s="2" t="s">
        <v>217</v>
      </c>
      <c r="D6" s="2" t="s">
        <v>2</v>
      </c>
      <c r="E6" s="2" t="s">
        <v>3</v>
      </c>
      <c r="F6" s="3" t="s">
        <v>4</v>
      </c>
      <c r="G6" s="3" t="n">
        <v>2020</v>
      </c>
      <c r="H6" s="3" t="s">
        <v>5</v>
      </c>
      <c r="I6" s="3" t="n">
        <v>2021</v>
      </c>
      <c r="J6" s="3" t="n">
        <v>2022</v>
      </c>
      <c r="K6" s="18" t="n">
        <v>2023</v>
      </c>
    </row>
    <row r="7" customFormat="false" ht="13.8" hidden="false" customHeight="false" outlineLevel="0" collapsed="false">
      <c r="B7" s="2"/>
      <c r="C7" s="5" t="s">
        <v>218</v>
      </c>
      <c r="D7" s="10" t="n">
        <v>41</v>
      </c>
      <c r="E7" s="10" t="n">
        <v>713004</v>
      </c>
      <c r="F7" s="16" t="s">
        <v>219</v>
      </c>
      <c r="G7" s="10"/>
      <c r="H7" s="17" t="n">
        <v>579.53</v>
      </c>
      <c r="I7" s="3"/>
      <c r="J7" s="3"/>
      <c r="K7" s="18"/>
    </row>
    <row r="8" customFormat="false" ht="13.8" hidden="false" customHeight="false" outlineLevel="0" collapsed="false">
      <c r="B8" s="5"/>
      <c r="C8" s="5" t="s">
        <v>220</v>
      </c>
      <c r="D8" s="24" t="n">
        <v>41</v>
      </c>
      <c r="E8" s="7" t="n">
        <v>717001</v>
      </c>
      <c r="F8" s="5" t="s">
        <v>221</v>
      </c>
      <c r="G8" s="5" t="n">
        <v>5000</v>
      </c>
      <c r="H8" s="5" t="n">
        <v>0</v>
      </c>
      <c r="I8" s="5" t="n">
        <v>5000</v>
      </c>
      <c r="J8" s="5"/>
      <c r="K8" s="15"/>
    </row>
    <row r="9" customFormat="false" ht="13.8" hidden="false" customHeight="false" outlineLevel="0" collapsed="false">
      <c r="B9" s="5"/>
      <c r="C9" s="5" t="s">
        <v>222</v>
      </c>
      <c r="D9" s="24" t="n">
        <v>46</v>
      </c>
      <c r="E9" s="7" t="n">
        <v>717002</v>
      </c>
      <c r="F9" s="5" t="s">
        <v>223</v>
      </c>
      <c r="G9" s="5" t="n">
        <v>8100</v>
      </c>
      <c r="H9" s="5" t="n">
        <v>16156</v>
      </c>
      <c r="I9" s="5"/>
      <c r="J9" s="5"/>
      <c r="K9" s="15"/>
    </row>
    <row r="10" customFormat="false" ht="13.8" hidden="false" customHeight="false" outlineLevel="0" collapsed="false">
      <c r="B10" s="5"/>
      <c r="C10" s="5" t="s">
        <v>224</v>
      </c>
      <c r="D10" s="24" t="n">
        <v>46</v>
      </c>
      <c r="E10" s="7" t="n">
        <v>717002</v>
      </c>
      <c r="F10" s="5" t="s">
        <v>225</v>
      </c>
      <c r="G10" s="5" t="n">
        <v>10000</v>
      </c>
      <c r="H10" s="5" t="n">
        <v>13179.33</v>
      </c>
      <c r="I10" s="5"/>
      <c r="J10" s="5"/>
      <c r="K10" s="15"/>
    </row>
    <row r="11" customFormat="false" ht="13.8" hidden="false" customHeight="false" outlineLevel="0" collapsed="false">
      <c r="B11" s="5"/>
      <c r="C11" s="5" t="s">
        <v>218</v>
      </c>
      <c r="D11" s="24" t="n">
        <v>41</v>
      </c>
      <c r="E11" s="7" t="n">
        <v>717003.4</v>
      </c>
      <c r="F11" s="5" t="s">
        <v>226</v>
      </c>
      <c r="G11" s="5" t="n">
        <v>1000</v>
      </c>
      <c r="H11" s="5" t="n">
        <v>328.88</v>
      </c>
      <c r="I11" s="5"/>
      <c r="J11" s="5"/>
      <c r="K11" s="15"/>
    </row>
    <row r="12" customFormat="false" ht="13.8" hidden="false" customHeight="false" outlineLevel="0" collapsed="false">
      <c r="B12" s="5"/>
      <c r="C12" s="5" t="s">
        <v>218</v>
      </c>
      <c r="D12" s="6" t="n">
        <v>41</v>
      </c>
      <c r="E12" s="7" t="n">
        <v>717002</v>
      </c>
      <c r="F12" s="5" t="s">
        <v>227</v>
      </c>
      <c r="G12" s="5" t="n">
        <v>1400</v>
      </c>
      <c r="H12" s="5" t="n">
        <v>0</v>
      </c>
      <c r="I12" s="5"/>
      <c r="J12" s="5"/>
      <c r="K12" s="15"/>
    </row>
    <row r="13" customFormat="false" ht="13.8" hidden="false" customHeight="false" outlineLevel="0" collapsed="false">
      <c r="B13" s="5"/>
      <c r="C13" s="5" t="s">
        <v>228</v>
      </c>
      <c r="D13" s="6" t="s">
        <v>53</v>
      </c>
      <c r="E13" s="7" t="n">
        <v>717002</v>
      </c>
      <c r="F13" s="5" t="s">
        <v>229</v>
      </c>
      <c r="G13" s="5" t="n">
        <v>3000</v>
      </c>
      <c r="H13" s="5" t="n">
        <v>0</v>
      </c>
      <c r="I13" s="5"/>
      <c r="J13" s="5"/>
      <c r="K13" s="15"/>
    </row>
    <row r="14" customFormat="false" ht="13.8" hidden="false" customHeight="false" outlineLevel="0" collapsed="false">
      <c r="B14" s="5"/>
      <c r="C14" s="5" t="s">
        <v>224</v>
      </c>
      <c r="D14" s="6" t="n">
        <v>46</v>
      </c>
      <c r="E14" s="7" t="n">
        <v>713001</v>
      </c>
      <c r="F14" s="5" t="s">
        <v>230</v>
      </c>
      <c r="G14" s="5"/>
      <c r="H14" s="5" t="n">
        <v>473</v>
      </c>
      <c r="I14" s="5"/>
      <c r="J14" s="5"/>
      <c r="K14" s="15"/>
    </row>
    <row r="15" customFormat="false" ht="13.8" hidden="false" customHeight="false" outlineLevel="0" collapsed="false">
      <c r="B15" s="5"/>
      <c r="C15" s="5" t="s">
        <v>224</v>
      </c>
      <c r="D15" s="6" t="n">
        <v>41</v>
      </c>
      <c r="E15" s="7" t="n">
        <v>717002</v>
      </c>
      <c r="F15" s="5" t="s">
        <v>231</v>
      </c>
      <c r="G15" s="5" t="n">
        <v>11600</v>
      </c>
      <c r="H15" s="5" t="n">
        <v>11600.02</v>
      </c>
      <c r="I15" s="5"/>
      <c r="J15" s="5"/>
      <c r="K15" s="15"/>
    </row>
    <row r="16" customFormat="false" ht="13.8" hidden="false" customHeight="false" outlineLevel="0" collapsed="false">
      <c r="B16" s="5"/>
      <c r="C16" s="5" t="s">
        <v>224</v>
      </c>
      <c r="D16" s="6" t="n">
        <v>111</v>
      </c>
      <c r="E16" s="7" t="n">
        <v>717002</v>
      </c>
      <c r="F16" s="5" t="s">
        <v>232</v>
      </c>
      <c r="G16" s="5"/>
      <c r="H16" s="5" t="n">
        <v>25000</v>
      </c>
      <c r="I16" s="5"/>
      <c r="J16" s="5"/>
      <c r="K16" s="15"/>
    </row>
    <row r="17" customFormat="false" ht="13.8" hidden="false" customHeight="false" outlineLevel="0" collapsed="false">
      <c r="B17" s="5"/>
      <c r="C17" s="5" t="s">
        <v>233</v>
      </c>
      <c r="D17" s="6" t="n">
        <v>41</v>
      </c>
      <c r="E17" s="7"/>
      <c r="F17" s="5" t="s">
        <v>234</v>
      </c>
      <c r="G17" s="5" t="n">
        <v>7000</v>
      </c>
      <c r="H17" s="5" t="n">
        <v>0</v>
      </c>
      <c r="I17" s="5" t="n">
        <v>15360</v>
      </c>
      <c r="J17" s="5" t="n">
        <v>32500</v>
      </c>
      <c r="K17" s="15" t="n">
        <v>32500</v>
      </c>
    </row>
    <row r="18" customFormat="false" ht="13.8" hidden="false" customHeight="false" outlineLevel="0" collapsed="false">
      <c r="B18" s="5"/>
      <c r="C18" s="5" t="s">
        <v>235</v>
      </c>
      <c r="D18" s="6" t="n">
        <v>41</v>
      </c>
      <c r="E18" s="7" t="n">
        <v>713004</v>
      </c>
      <c r="F18" s="5" t="s">
        <v>236</v>
      </c>
      <c r="G18" s="5"/>
      <c r="H18" s="5" t="n">
        <v>399</v>
      </c>
      <c r="I18" s="5"/>
      <c r="J18" s="5"/>
      <c r="K18" s="15"/>
    </row>
    <row r="19" customFormat="false" ht="13.8" hidden="false" customHeight="false" outlineLevel="0" collapsed="false">
      <c r="B19" s="5"/>
      <c r="C19" s="5" t="s">
        <v>235</v>
      </c>
      <c r="D19" s="6" t="n">
        <v>20</v>
      </c>
      <c r="E19" s="7" t="n">
        <v>718004</v>
      </c>
      <c r="F19" s="5" t="s">
        <v>237</v>
      </c>
      <c r="G19" s="5"/>
      <c r="H19" s="5" t="n">
        <v>750</v>
      </c>
      <c r="I19" s="5"/>
      <c r="J19" s="5"/>
      <c r="K19" s="15"/>
    </row>
    <row r="20" customFormat="false" ht="13.8" hidden="false" customHeight="false" outlineLevel="0" collapsed="false">
      <c r="B20" s="5"/>
      <c r="C20" s="5" t="s">
        <v>235</v>
      </c>
      <c r="D20" s="6" t="n">
        <v>41</v>
      </c>
      <c r="E20" s="7"/>
      <c r="F20" s="5" t="s">
        <v>238</v>
      </c>
      <c r="G20" s="5"/>
      <c r="H20" s="5"/>
      <c r="I20" s="5" t="n">
        <v>4000</v>
      </c>
      <c r="J20" s="5"/>
      <c r="K20" s="15"/>
    </row>
    <row r="21" customFormat="false" ht="13.8" hidden="false" customHeight="false" outlineLevel="0" collapsed="false">
      <c r="B21" s="5"/>
      <c r="C21" s="5" t="s">
        <v>228</v>
      </c>
      <c r="D21" s="6" t="n">
        <v>41</v>
      </c>
      <c r="E21" s="7" t="n">
        <v>717002</v>
      </c>
      <c r="F21" s="5" t="s">
        <v>229</v>
      </c>
      <c r="G21" s="5"/>
      <c r="H21" s="5"/>
      <c r="I21" s="5" t="n">
        <v>3000</v>
      </c>
      <c r="J21" s="5"/>
      <c r="K21" s="15"/>
    </row>
    <row r="22" customFormat="false" ht="13.8" hidden="false" customHeight="false" outlineLevel="0" collapsed="false">
      <c r="B22" s="5"/>
      <c r="C22" s="5"/>
      <c r="D22" s="6"/>
      <c r="E22" s="7"/>
      <c r="F22" s="5"/>
      <c r="G22" s="5"/>
      <c r="H22" s="5"/>
      <c r="I22" s="5"/>
      <c r="J22" s="5"/>
      <c r="K22" s="15"/>
    </row>
    <row r="23" customFormat="false" ht="13.8" hidden="false" customHeight="false" outlineLevel="0" collapsed="false">
      <c r="B23" s="5"/>
      <c r="C23" s="5"/>
      <c r="D23" s="6"/>
      <c r="E23" s="7"/>
      <c r="F23" s="5"/>
      <c r="G23" s="5"/>
      <c r="H23" s="5"/>
      <c r="I23" s="5"/>
      <c r="J23" s="5"/>
      <c r="K23" s="15"/>
    </row>
    <row r="24" customFormat="false" ht="13.8" hidden="false" customHeight="false" outlineLevel="0" collapsed="false">
      <c r="B24" s="5"/>
      <c r="C24" s="5"/>
      <c r="D24" s="6"/>
      <c r="E24" s="7"/>
      <c r="F24" s="5"/>
      <c r="G24" s="5"/>
      <c r="H24" s="5"/>
      <c r="I24" s="5"/>
      <c r="J24" s="5"/>
      <c r="K24" s="15"/>
    </row>
    <row r="25" customFormat="false" ht="13.8" hidden="false" customHeight="false" outlineLevel="0" collapsed="false">
      <c r="B25" s="5"/>
      <c r="C25" s="5"/>
      <c r="D25" s="6"/>
      <c r="E25" s="13" t="s">
        <v>239</v>
      </c>
      <c r="F25" s="2"/>
      <c r="G25" s="2" t="n">
        <f aca="false">SUM(G8:G17)</f>
        <v>47100</v>
      </c>
      <c r="H25" s="2" t="n">
        <f aca="false">SUM(H7:H24)</f>
        <v>68465.76</v>
      </c>
      <c r="I25" s="2" t="n">
        <f aca="false">SUM(I8:I24)</f>
        <v>27360</v>
      </c>
      <c r="J25" s="2" t="n">
        <v>32500</v>
      </c>
      <c r="K25" s="18" t="n">
        <v>32500</v>
      </c>
    </row>
    <row r="26" customFormat="false" ht="13.8" hidden="false" customHeight="false" outlineLevel="0" collapsed="false">
      <c r="B26" s="5"/>
      <c r="C26" s="5"/>
      <c r="D26" s="6"/>
      <c r="E26" s="6"/>
      <c r="F26" s="5"/>
      <c r="G26" s="5"/>
      <c r="H26" s="5"/>
      <c r="I26" s="5"/>
      <c r="J26" s="5"/>
      <c r="K26" s="15"/>
    </row>
    <row r="27" customFormat="false" ht="13.8" hidden="false" customHeight="false" outlineLevel="0" collapsed="false">
      <c r="B27" s="5"/>
      <c r="C27" s="5"/>
      <c r="D27" s="6"/>
      <c r="E27" s="3"/>
      <c r="F27" s="5"/>
      <c r="G27" s="5"/>
      <c r="H27" s="5"/>
      <c r="I27" s="5"/>
      <c r="J27" s="5"/>
      <c r="K27" s="15"/>
    </row>
    <row r="28" customFormat="false" ht="13.8" hidden="false" customHeight="false" outlineLevel="0" collapsed="false">
      <c r="B28" s="5"/>
      <c r="C28" s="5"/>
      <c r="D28" s="6"/>
      <c r="E28" s="7"/>
      <c r="F28" s="5"/>
      <c r="G28" s="5"/>
      <c r="H28" s="5"/>
      <c r="I28" s="5"/>
      <c r="J28" s="5"/>
      <c r="K28" s="15"/>
    </row>
    <row r="29" customFormat="false" ht="13.8" hidden="false" customHeight="false" outlineLevel="0" collapsed="false">
      <c r="B29" s="5"/>
      <c r="C29" s="5"/>
      <c r="D29" s="6"/>
      <c r="E29" s="6"/>
      <c r="F29" s="5"/>
      <c r="G29" s="5"/>
      <c r="H29" s="5"/>
      <c r="I29" s="5"/>
      <c r="J29" s="5"/>
      <c r="K29" s="15"/>
    </row>
    <row r="30" customFormat="false" ht="13.8" hidden="false" customHeight="false" outlineLevel="0" collapsed="false">
      <c r="B30" s="5"/>
      <c r="C30" s="5"/>
      <c r="D30" s="6"/>
      <c r="E30" s="7"/>
      <c r="F30" s="5"/>
      <c r="G30" s="5"/>
      <c r="H30" s="5"/>
      <c r="I30" s="5"/>
      <c r="J30" s="5"/>
      <c r="K30" s="15"/>
    </row>
    <row r="31" customFormat="false" ht="13.8" hidden="false" customHeight="false" outlineLevel="0" collapsed="false">
      <c r="B31" s="5"/>
      <c r="C31" s="5"/>
      <c r="D31" s="6"/>
      <c r="E31" s="6"/>
      <c r="F31" s="5"/>
      <c r="G31" s="5"/>
      <c r="H31" s="5"/>
      <c r="I31" s="5"/>
      <c r="J31" s="5"/>
      <c r="K31" s="15"/>
    </row>
    <row r="32" customFormat="false" ht="13.8" hidden="false" customHeight="false" outlineLevel="0" collapsed="false">
      <c r="B32" s="5"/>
      <c r="C32" s="5"/>
      <c r="D32" s="6"/>
      <c r="E32" s="3"/>
      <c r="F32" s="5"/>
      <c r="G32" s="5"/>
      <c r="H32" s="5"/>
      <c r="I32" s="5"/>
      <c r="J32" s="5"/>
      <c r="K32" s="1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G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9.89"/>
    <col collapsed="false" customWidth="true" hidden="false" outlineLevel="0" max="3" min="3" style="0" width="11.11"/>
    <col collapsed="false" customWidth="true" hidden="false" outlineLevel="0" max="4" min="4" style="0" width="10.89"/>
    <col collapsed="false" customWidth="true" hidden="false" outlineLevel="0" max="1024" min="1024" style="0" width="11.52"/>
  </cols>
  <sheetData>
    <row r="4" customFormat="false" ht="13.8" hidden="false" customHeight="false" outlineLevel="0" collapsed="false">
      <c r="C4" s="25" t="s">
        <v>240</v>
      </c>
      <c r="D4" s="25"/>
      <c r="E4" s="25"/>
      <c r="F4" s="25"/>
    </row>
    <row r="6" customFormat="false" ht="13.8" hidden="false" customHeight="false" outlineLevel="0" collapsed="false">
      <c r="B6" s="6"/>
      <c r="C6" s="6" t="s">
        <v>128</v>
      </c>
      <c r="D6" s="6" t="n">
        <v>41</v>
      </c>
      <c r="E6" s="6" t="n">
        <v>111</v>
      </c>
      <c r="F6" s="6" t="s">
        <v>241</v>
      </c>
      <c r="G6" s="6" t="n">
        <v>43</v>
      </c>
    </row>
    <row r="7" customFormat="false" ht="13.8" hidden="false" customHeight="false" outlineLevel="0" collapsed="false">
      <c r="B7" s="26" t="s">
        <v>242</v>
      </c>
      <c r="C7" s="26" t="n">
        <v>280000</v>
      </c>
      <c r="D7" s="26" t="n">
        <v>267850</v>
      </c>
      <c r="E7" s="26" t="n">
        <v>8750</v>
      </c>
      <c r="F7" s="26" t="n">
        <v>3000</v>
      </c>
      <c r="G7" s="26" t="n">
        <v>400</v>
      </c>
    </row>
    <row r="8" customFormat="false" ht="13.8" hidden="false" customHeight="false" outlineLevel="0" collapsed="false">
      <c r="B8" s="5"/>
      <c r="C8" s="6"/>
      <c r="D8" s="6"/>
      <c r="E8" s="6"/>
      <c r="F8" s="6"/>
      <c r="G8" s="6"/>
    </row>
    <row r="9" customFormat="false" ht="13.8" hidden="false" customHeight="false" outlineLevel="0" collapsed="false">
      <c r="B9" s="5" t="s">
        <v>243</v>
      </c>
      <c r="C9" s="6"/>
      <c r="D9" s="6"/>
      <c r="E9" s="6"/>
      <c r="F9" s="6"/>
      <c r="G9" s="6"/>
    </row>
    <row r="10" customFormat="false" ht="13.8" hidden="false" customHeight="false" outlineLevel="0" collapsed="false">
      <c r="B10" s="5" t="s">
        <v>218</v>
      </c>
      <c r="C10" s="5" t="n">
        <v>158800</v>
      </c>
      <c r="D10" s="5" t="n">
        <v>151880</v>
      </c>
      <c r="E10" s="5" t="n">
        <v>4920</v>
      </c>
      <c r="F10" s="5" t="n">
        <v>2000</v>
      </c>
      <c r="G10" s="5"/>
    </row>
    <row r="11" customFormat="false" ht="13.8" hidden="false" customHeight="false" outlineLevel="0" collapsed="false">
      <c r="B11" s="5" t="s">
        <v>244</v>
      </c>
      <c r="C11" s="5" t="n">
        <v>2030</v>
      </c>
      <c r="D11" s="5"/>
      <c r="E11" s="5" t="n">
        <v>2030</v>
      </c>
      <c r="F11" s="5"/>
      <c r="G11" s="5"/>
    </row>
    <row r="12" customFormat="false" ht="13.8" hidden="false" customHeight="false" outlineLevel="0" collapsed="false">
      <c r="B12" s="5" t="s">
        <v>245</v>
      </c>
      <c r="C12" s="10" t="s">
        <v>246</v>
      </c>
      <c r="D12" s="10" t="s">
        <v>246</v>
      </c>
      <c r="E12" s="10" t="s">
        <v>246</v>
      </c>
      <c r="F12" s="10" t="s">
        <v>246</v>
      </c>
      <c r="G12" s="10" t="s">
        <v>246</v>
      </c>
    </row>
    <row r="13" customFormat="false" ht="13.8" hidden="false" customHeight="false" outlineLevel="0" collapsed="false">
      <c r="B13" s="5" t="s">
        <v>247</v>
      </c>
      <c r="C13" s="5" t="n">
        <v>700</v>
      </c>
      <c r="D13" s="5" t="n">
        <v>600</v>
      </c>
      <c r="E13" s="5" t="n">
        <v>100</v>
      </c>
      <c r="F13" s="5"/>
      <c r="G13" s="5"/>
    </row>
    <row r="14" customFormat="false" ht="13.8" hidden="false" customHeight="false" outlineLevel="0" collapsed="false">
      <c r="B14" s="5" t="s">
        <v>248</v>
      </c>
      <c r="C14" s="5" t="n">
        <v>19000</v>
      </c>
      <c r="D14" s="5" t="n">
        <v>19000</v>
      </c>
      <c r="E14" s="5"/>
      <c r="F14" s="5"/>
      <c r="G14" s="5"/>
    </row>
    <row r="15" customFormat="false" ht="13.8" hidden="false" customHeight="false" outlineLevel="0" collapsed="false">
      <c r="B15" s="5" t="s">
        <v>222</v>
      </c>
      <c r="C15" s="5" t="n">
        <v>4000</v>
      </c>
      <c r="D15" s="5" t="n">
        <v>4000</v>
      </c>
      <c r="E15" s="5"/>
      <c r="F15" s="5"/>
      <c r="G15" s="5"/>
    </row>
    <row r="16" customFormat="false" ht="13.8" hidden="false" customHeight="false" outlineLevel="0" collapsed="false">
      <c r="B16" s="5" t="s">
        <v>249</v>
      </c>
      <c r="C16" s="5" t="n">
        <v>2300</v>
      </c>
      <c r="D16" s="5" t="n">
        <v>1800</v>
      </c>
      <c r="E16" s="5" t="n">
        <v>500</v>
      </c>
      <c r="F16" s="5"/>
      <c r="G16" s="5"/>
    </row>
    <row r="17" customFormat="false" ht="13.8" hidden="false" customHeight="false" outlineLevel="0" collapsed="false">
      <c r="B17" s="5" t="s">
        <v>250</v>
      </c>
      <c r="C17" s="5" t="n">
        <v>19160</v>
      </c>
      <c r="D17" s="5" t="n">
        <v>17660</v>
      </c>
      <c r="E17" s="5" t="n">
        <v>500</v>
      </c>
      <c r="F17" s="5" t="n">
        <v>1000</v>
      </c>
      <c r="G17" s="5"/>
    </row>
    <row r="18" customFormat="false" ht="13.8" hidden="false" customHeight="false" outlineLevel="0" collapsed="false">
      <c r="B18" s="5" t="s">
        <v>251</v>
      </c>
      <c r="C18" s="5" t="n">
        <v>600</v>
      </c>
      <c r="D18" s="5" t="n">
        <v>600</v>
      </c>
      <c r="E18" s="5"/>
      <c r="F18" s="5"/>
      <c r="G18" s="5"/>
    </row>
    <row r="19" customFormat="false" ht="13.8" hidden="false" customHeight="false" outlineLevel="0" collapsed="false">
      <c r="B19" s="5" t="s">
        <v>228</v>
      </c>
      <c r="C19" s="5" t="n">
        <v>2800</v>
      </c>
      <c r="D19" s="5" t="n">
        <v>2800</v>
      </c>
      <c r="E19" s="5"/>
      <c r="F19" s="5"/>
      <c r="G19" s="5"/>
    </row>
    <row r="20" customFormat="false" ht="13.8" hidden="false" customHeight="false" outlineLevel="0" collapsed="false">
      <c r="B20" s="5" t="s">
        <v>224</v>
      </c>
      <c r="C20" s="5" t="n">
        <v>41000</v>
      </c>
      <c r="D20" s="5" t="n">
        <v>41000</v>
      </c>
      <c r="E20" s="5"/>
      <c r="F20" s="5"/>
      <c r="G20" s="5"/>
    </row>
    <row r="21" customFormat="false" ht="13.8" hidden="false" customHeight="false" outlineLevel="0" collapsed="false">
      <c r="B21" s="5" t="s">
        <v>252</v>
      </c>
      <c r="C21" s="5" t="n">
        <v>200</v>
      </c>
      <c r="D21" s="5" t="n">
        <v>200</v>
      </c>
      <c r="E21" s="5"/>
      <c r="F21" s="5"/>
      <c r="G21" s="5"/>
    </row>
    <row r="22" customFormat="false" ht="13.8" hidden="false" customHeight="false" outlineLevel="0" collapsed="false">
      <c r="B22" s="5" t="s">
        <v>253</v>
      </c>
      <c r="C22" s="5" t="n">
        <v>1350</v>
      </c>
      <c r="D22" s="5" t="n">
        <v>1350</v>
      </c>
      <c r="E22" s="5"/>
      <c r="F22" s="5"/>
      <c r="G22" s="5"/>
    </row>
    <row r="23" customFormat="false" ht="13.8" hidden="false" customHeight="false" outlineLevel="0" collapsed="false">
      <c r="B23" s="5" t="s">
        <v>254</v>
      </c>
      <c r="C23" s="5" t="n">
        <v>700</v>
      </c>
      <c r="D23" s="5"/>
      <c r="E23" s="5" t="n">
        <v>700</v>
      </c>
      <c r="F23" s="5"/>
      <c r="G23" s="5"/>
    </row>
    <row r="24" customFormat="false" ht="13.8" hidden="false" customHeight="false" outlineLevel="0" collapsed="false">
      <c r="B24" s="27" t="s">
        <v>255</v>
      </c>
      <c r="C24" s="27" t="n">
        <f aca="false">SUM(C10:C23)</f>
        <v>252640</v>
      </c>
      <c r="D24" s="27" t="n">
        <f aca="false">SUM(D10:D23)</f>
        <v>240890</v>
      </c>
      <c r="E24" s="27" t="n">
        <f aca="false">SUM(E10:E23)</f>
        <v>8750</v>
      </c>
      <c r="F24" s="27" t="n">
        <f aca="false">SUM(F10:F23)</f>
        <v>3000</v>
      </c>
      <c r="G24" s="27" t="n">
        <v>0</v>
      </c>
    </row>
    <row r="25" customFormat="false" ht="13.8" hidden="false" customHeight="false" outlineLevel="0" collapsed="false">
      <c r="B25" s="27" t="s">
        <v>256</v>
      </c>
      <c r="C25" s="27" t="n">
        <v>27360</v>
      </c>
      <c r="D25" s="27" t="n">
        <v>27360</v>
      </c>
      <c r="E25" s="27" t="n">
        <v>0</v>
      </c>
      <c r="F25" s="27" t="n">
        <v>0</v>
      </c>
      <c r="G25" s="27" t="n">
        <v>0</v>
      </c>
    </row>
    <row r="26" customFormat="false" ht="13.8" hidden="false" customHeight="false" outlineLevel="0" collapsed="false">
      <c r="B26" s="27" t="s">
        <v>257</v>
      </c>
      <c r="C26" s="27" t="n">
        <v>0</v>
      </c>
      <c r="D26" s="27" t="n">
        <v>0</v>
      </c>
      <c r="E26" s="27" t="n">
        <v>0</v>
      </c>
      <c r="F26" s="27" t="n">
        <v>0</v>
      </c>
      <c r="G26" s="27" t="n">
        <v>0</v>
      </c>
    </row>
    <row r="27" customFormat="false" ht="13.8" hidden="false" customHeight="false" outlineLevel="0" collapsed="false">
      <c r="B27" s="26" t="s">
        <v>258</v>
      </c>
      <c r="C27" s="28" t="n">
        <f aca="false">SUM(C24:C26)</f>
        <v>280000</v>
      </c>
      <c r="D27" s="26" t="n">
        <f aca="false">SUM(D24:D26)</f>
        <v>268250</v>
      </c>
      <c r="E27" s="26" t="n">
        <f aca="false">SUM(E24:E26)</f>
        <v>8750</v>
      </c>
      <c r="F27" s="26" t="n">
        <f aca="false">SUM(F24:F26)</f>
        <v>3000</v>
      </c>
      <c r="G27" s="26" t="n">
        <f aca="false">SUM(G24:G26)</f>
        <v>0</v>
      </c>
    </row>
    <row r="28" customFormat="false" ht="13.8" hidden="false" customHeight="false" outlineLevel="0" collapsed="false">
      <c r="B28" s="5"/>
      <c r="C28" s="5"/>
      <c r="D28" s="5"/>
      <c r="E28" s="5"/>
      <c r="F28" s="5"/>
      <c r="G28" s="5"/>
    </row>
    <row r="29" customFormat="false" ht="13.8" hidden="false" customHeight="false" outlineLevel="0" collapsed="false">
      <c r="B29" s="5"/>
      <c r="C29" s="5"/>
      <c r="D29" s="5"/>
      <c r="E29" s="5"/>
      <c r="F29" s="5"/>
      <c r="G29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6:I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11.640625" defaultRowHeight="12.8" zeroHeight="false" outlineLevelRow="0" outlineLevelCol="0"/>
  <cols>
    <col collapsed="false" customWidth="true" hidden="false" outlineLevel="0" max="4" min="4" style="0" width="14.62"/>
    <col collapsed="false" customWidth="true" hidden="false" outlineLevel="0" max="5" min="5" style="0" width="22.85"/>
  </cols>
  <sheetData>
    <row r="6" customFormat="false" ht="17.35" hidden="false" customHeight="false" outlineLevel="0" collapsed="false">
      <c r="D6" s="29" t="s">
        <v>259</v>
      </c>
    </row>
    <row r="7" customFormat="false" ht="19.7" hidden="false" customHeight="false" outlineLevel="0" collapsed="false">
      <c r="C7" s="1" t="n">
        <v>2021</v>
      </c>
      <c r="D7" s="1" t="s">
        <v>71</v>
      </c>
      <c r="E7" s="12" t="s">
        <v>260</v>
      </c>
    </row>
    <row r="8" customFormat="false" ht="13.8" hidden="false" customHeight="false" outlineLevel="0" collapsed="false"/>
    <row r="9" customFormat="false" ht="13.8" hidden="false" customHeight="false" outlineLevel="0" collapsed="false">
      <c r="B9" s="2" t="s">
        <v>1</v>
      </c>
      <c r="C9" s="2" t="s">
        <v>2</v>
      </c>
      <c r="D9" s="2" t="s">
        <v>3</v>
      </c>
      <c r="E9" s="3" t="s">
        <v>4</v>
      </c>
      <c r="F9" s="3" t="n">
        <v>2020</v>
      </c>
      <c r="G9" s="3" t="n">
        <v>2021</v>
      </c>
      <c r="H9" s="3" t="n">
        <v>2022</v>
      </c>
      <c r="I9" s="4" t="n">
        <v>2023</v>
      </c>
    </row>
    <row r="10" customFormat="false" ht="13.8" hidden="false" customHeight="false" outlineLevel="0" collapsed="false">
      <c r="B10" s="5" t="s">
        <v>6</v>
      </c>
      <c r="C10" s="6" t="n">
        <v>20</v>
      </c>
      <c r="D10" s="7" t="n">
        <v>821007</v>
      </c>
      <c r="E10" s="5" t="s">
        <v>261</v>
      </c>
      <c r="F10" s="5" t="n">
        <v>0</v>
      </c>
      <c r="G10" s="5" t="n">
        <v>0</v>
      </c>
      <c r="H10" s="5" t="n">
        <v>0</v>
      </c>
      <c r="I10" s="5" t="n">
        <v>0</v>
      </c>
    </row>
    <row r="11" customFormat="false" ht="13.8" hidden="false" customHeight="false" outlineLevel="0" collapsed="false">
      <c r="B11" s="5"/>
      <c r="C11" s="6"/>
      <c r="D11" s="7"/>
      <c r="E11" s="30" t="s">
        <v>262</v>
      </c>
      <c r="F11" s="5"/>
      <c r="G11" s="5"/>
      <c r="H11" s="5"/>
      <c r="I11" s="5"/>
    </row>
    <row r="12" customFormat="false" ht="13.8" hidden="false" customHeight="false" outlineLevel="0" collapsed="false">
      <c r="B12" s="5"/>
      <c r="C12" s="6"/>
      <c r="D12" s="7"/>
      <c r="E12" s="5" t="s">
        <v>263</v>
      </c>
      <c r="F12" s="5"/>
      <c r="G12" s="5"/>
      <c r="H12" s="5"/>
      <c r="I12" s="5"/>
    </row>
    <row r="13" customFormat="false" ht="13.8" hidden="false" customHeight="false" outlineLevel="0" collapsed="false">
      <c r="B13" s="5"/>
      <c r="C13" s="6"/>
      <c r="D13" s="7"/>
      <c r="E13" s="5"/>
      <c r="F13" s="5"/>
      <c r="G13" s="5"/>
      <c r="H13" s="5"/>
      <c r="I13" s="5"/>
    </row>
    <row r="14" customFormat="false" ht="13.8" hidden="false" customHeight="false" outlineLevel="0" collapsed="false">
      <c r="B14" s="5"/>
      <c r="C14" s="6"/>
      <c r="D14" s="7"/>
      <c r="E14" s="5"/>
      <c r="F14" s="5"/>
      <c r="G14" s="5"/>
      <c r="H14" s="5"/>
      <c r="I14" s="5"/>
    </row>
    <row r="15" customFormat="false" ht="13.8" hidden="false" customHeight="false" outlineLevel="0" collapsed="false">
      <c r="B15" s="5"/>
      <c r="C15" s="6"/>
      <c r="D15" s="7"/>
      <c r="E15" s="5"/>
      <c r="F15" s="5"/>
      <c r="G15" s="5"/>
      <c r="H15" s="5"/>
      <c r="I15" s="5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</row>
    <row r="18" customFormat="false" ht="13.8" hidden="false" customHeight="false" outlineLevel="0" collapsed="false">
      <c r="B18" s="5"/>
      <c r="C18" s="6"/>
      <c r="D18" s="7"/>
      <c r="E18" s="5"/>
      <c r="F18" s="5"/>
      <c r="G18" s="5"/>
      <c r="H18" s="5"/>
      <c r="I18" s="15"/>
    </row>
    <row r="19" customFormat="false" ht="13.8" hidden="false" customHeight="false" outlineLevel="0" collapsed="false">
      <c r="B19" s="5"/>
      <c r="C19" s="6"/>
      <c r="D19" s="7"/>
      <c r="E19" s="5"/>
      <c r="F19" s="5"/>
      <c r="G19" s="5"/>
      <c r="H19" s="5"/>
      <c r="I19" s="1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1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104857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H64" activeCellId="0" sqref="H64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25"/>
    <col collapsed="false" customWidth="true" hidden="false" outlineLevel="0" max="4" min="4" style="0" width="20.03"/>
    <col collapsed="false" customWidth="true" hidden="false" outlineLevel="0" max="5" min="5" style="0" width="29.03"/>
    <col collapsed="false" customWidth="true" hidden="false" outlineLevel="0" max="6" min="6" style="0" width="9.2"/>
    <col collapsed="false" customWidth="true" hidden="false" outlineLevel="0" max="8" min="7" style="0" width="10.18"/>
    <col collapsed="false" customWidth="true" hidden="false" outlineLevel="0" max="9" min="9" style="0" width="9.4"/>
    <col collapsed="false" customWidth="true" hidden="false" outlineLevel="0" max="10" min="10" style="0" width="9.2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74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111</v>
      </c>
      <c r="D7" s="7" t="n">
        <v>611</v>
      </c>
      <c r="E7" s="5" t="s">
        <v>75</v>
      </c>
      <c r="F7" s="5" t="n">
        <v>670</v>
      </c>
      <c r="G7" s="5" t="n">
        <v>878.86</v>
      </c>
      <c r="H7" s="5" t="n">
        <v>3770</v>
      </c>
      <c r="I7" s="5" t="n">
        <v>3770</v>
      </c>
      <c r="J7" s="5" t="n">
        <v>3770</v>
      </c>
    </row>
    <row r="8" customFormat="false" ht="13.8" hidden="false" customHeight="false" outlineLevel="0" collapsed="false">
      <c r="B8" s="5"/>
      <c r="C8" s="6" t="n">
        <v>111</v>
      </c>
      <c r="D8" s="7" t="n">
        <v>633006</v>
      </c>
      <c r="E8" s="5" t="s">
        <v>76</v>
      </c>
      <c r="F8" s="5" t="n">
        <v>100</v>
      </c>
      <c r="G8" s="5" t="n">
        <v>423.87</v>
      </c>
      <c r="H8" s="5" t="n">
        <v>1150</v>
      </c>
      <c r="I8" s="5" t="n">
        <v>1150</v>
      </c>
      <c r="J8" s="5" t="n">
        <v>1150</v>
      </c>
    </row>
    <row r="9" customFormat="false" ht="13.8" hidden="false" customHeight="false" outlineLevel="0" collapsed="false">
      <c r="B9" s="5"/>
      <c r="C9" s="6" t="n">
        <v>111</v>
      </c>
      <c r="D9" s="7" t="n">
        <v>623</v>
      </c>
      <c r="E9" s="5" t="s">
        <v>77</v>
      </c>
      <c r="F9" s="5"/>
      <c r="G9" s="5" t="n">
        <v>165.47</v>
      </c>
      <c r="H9" s="5"/>
      <c r="I9" s="5"/>
      <c r="J9" s="5"/>
    </row>
    <row r="10" customFormat="false" ht="13.8" hidden="false" customHeight="false" outlineLevel="0" collapsed="false">
      <c r="B10" s="5"/>
      <c r="C10" s="6" t="n">
        <v>111</v>
      </c>
      <c r="D10" s="7" t="n">
        <v>625</v>
      </c>
      <c r="E10" s="5" t="s">
        <v>78</v>
      </c>
      <c r="F10" s="5"/>
      <c r="G10" s="5" t="n">
        <v>337.9</v>
      </c>
      <c r="H10" s="5"/>
      <c r="I10" s="5"/>
      <c r="J10" s="5"/>
    </row>
    <row r="11" customFormat="false" ht="13.8" hidden="false" customHeight="false" outlineLevel="0" collapsed="false">
      <c r="B11" s="5"/>
      <c r="C11" s="6" t="n">
        <v>111</v>
      </c>
      <c r="D11" s="7" t="n">
        <v>637027</v>
      </c>
      <c r="E11" s="5" t="s">
        <v>79</v>
      </c>
      <c r="F11" s="5"/>
      <c r="G11" s="5" t="n">
        <v>1754</v>
      </c>
      <c r="H11" s="5"/>
      <c r="I11" s="5"/>
      <c r="J11" s="5"/>
    </row>
    <row r="12" customFormat="false" ht="13.8" hidden="false" customHeight="false" outlineLevel="0" collapsed="false">
      <c r="B12" s="5"/>
      <c r="C12" s="6"/>
      <c r="D12" s="13" t="s">
        <v>80</v>
      </c>
      <c r="E12" s="5"/>
      <c r="F12" s="2" t="n">
        <v>770</v>
      </c>
      <c r="G12" s="2" t="n">
        <f aca="false">SUM(G7:G11)</f>
        <v>3560.1</v>
      </c>
      <c r="H12" s="2" t="n">
        <f aca="false">SUM(H7:H11)</f>
        <v>4920</v>
      </c>
      <c r="I12" s="2" t="n">
        <f aca="false">SUM(I7:I11)</f>
        <v>4920</v>
      </c>
      <c r="J12" s="2" t="n">
        <f aca="false">SUM(J7:J11)</f>
        <v>4920</v>
      </c>
    </row>
    <row r="13" customFormat="false" ht="13.8" hidden="false" customHeight="false" outlineLevel="0" collapsed="false">
      <c r="B13" s="5"/>
      <c r="C13" s="6" t="n">
        <v>20</v>
      </c>
      <c r="D13" s="7" t="n">
        <v>632001</v>
      </c>
      <c r="E13" s="5" t="s">
        <v>81</v>
      </c>
      <c r="F13" s="5"/>
      <c r="G13" s="5" t="n">
        <v>2517.86</v>
      </c>
      <c r="H13" s="5"/>
      <c r="I13" s="5"/>
      <c r="J13" s="5"/>
    </row>
    <row r="14" customFormat="false" ht="13.8" hidden="false" customHeight="false" outlineLevel="0" collapsed="false">
      <c r="B14" s="5"/>
      <c r="C14" s="6" t="n">
        <v>20</v>
      </c>
      <c r="D14" s="7" t="n">
        <v>632002</v>
      </c>
      <c r="E14" s="5" t="s">
        <v>82</v>
      </c>
      <c r="F14" s="5"/>
      <c r="G14" s="5" t="n">
        <v>295.32</v>
      </c>
      <c r="H14" s="5"/>
      <c r="I14" s="5"/>
      <c r="J14" s="5"/>
    </row>
    <row r="15" customFormat="false" ht="13.8" hidden="false" customHeight="false" outlineLevel="0" collapsed="false">
      <c r="B15" s="5"/>
      <c r="C15" s="6" t="n">
        <v>20</v>
      </c>
      <c r="D15" s="7" t="n">
        <v>632005</v>
      </c>
      <c r="E15" s="5" t="s">
        <v>83</v>
      </c>
      <c r="F15" s="5"/>
      <c r="G15" s="5" t="n">
        <v>252.22</v>
      </c>
      <c r="H15" s="5"/>
      <c r="I15" s="5"/>
      <c r="J15" s="5"/>
    </row>
    <row r="16" customFormat="false" ht="13.8" hidden="false" customHeight="false" outlineLevel="0" collapsed="false">
      <c r="B16" s="5"/>
      <c r="C16" s="6" t="n">
        <v>20</v>
      </c>
      <c r="D16" s="7" t="n">
        <v>633006</v>
      </c>
      <c r="E16" s="5" t="s">
        <v>84</v>
      </c>
      <c r="F16" s="5"/>
      <c r="G16" s="5" t="n">
        <v>251.94</v>
      </c>
      <c r="H16" s="5"/>
      <c r="I16" s="5"/>
      <c r="J16" s="5"/>
    </row>
    <row r="17" customFormat="false" ht="13.8" hidden="false" customHeight="false" outlineLevel="0" collapsed="false">
      <c r="B17" s="5"/>
      <c r="C17" s="6" t="n">
        <v>20</v>
      </c>
      <c r="D17" s="7" t="n">
        <v>634001</v>
      </c>
      <c r="E17" s="5" t="s">
        <v>85</v>
      </c>
      <c r="F17" s="5"/>
      <c r="G17" s="5" t="n">
        <v>61.7</v>
      </c>
      <c r="H17" s="5"/>
      <c r="I17" s="5"/>
      <c r="J17" s="5"/>
    </row>
    <row r="18" customFormat="false" ht="13.8" hidden="false" customHeight="false" outlineLevel="0" collapsed="false">
      <c r="B18" s="5"/>
      <c r="C18" s="6" t="n">
        <v>20</v>
      </c>
      <c r="D18" s="7" t="n">
        <v>637004</v>
      </c>
      <c r="E18" s="5" t="s">
        <v>86</v>
      </c>
      <c r="F18" s="5"/>
      <c r="G18" s="5" t="n">
        <v>462.7</v>
      </c>
      <c r="H18" s="5"/>
      <c r="I18" s="5"/>
      <c r="J18" s="5"/>
    </row>
    <row r="19" customFormat="false" ht="13.8" hidden="false" customHeight="false" outlineLevel="0" collapsed="false">
      <c r="B19" s="5"/>
      <c r="C19" s="6" t="n">
        <v>20</v>
      </c>
      <c r="D19" s="7" t="n">
        <v>637005</v>
      </c>
      <c r="E19" s="5" t="s">
        <v>87</v>
      </c>
      <c r="F19" s="5"/>
      <c r="G19" s="5" t="n">
        <v>145.7</v>
      </c>
      <c r="H19" s="5"/>
      <c r="I19" s="5"/>
      <c r="J19" s="5"/>
    </row>
    <row r="20" customFormat="false" ht="13.8" hidden="false" customHeight="false" outlineLevel="0" collapsed="false">
      <c r="B20" s="5"/>
      <c r="C20" s="6" t="n">
        <v>20</v>
      </c>
      <c r="D20" s="7" t="n">
        <v>637040</v>
      </c>
      <c r="E20" s="5" t="s">
        <v>88</v>
      </c>
      <c r="F20" s="5"/>
      <c r="G20" s="5" t="n">
        <v>416</v>
      </c>
      <c r="H20" s="5"/>
      <c r="I20" s="5"/>
      <c r="J20" s="5"/>
    </row>
    <row r="21" customFormat="false" ht="13.8" hidden="false" customHeight="false" outlineLevel="0" collapsed="false">
      <c r="B21" s="5"/>
      <c r="C21" s="6"/>
      <c r="D21" s="13" t="s">
        <v>80</v>
      </c>
      <c r="E21" s="5"/>
      <c r="F21" s="2"/>
      <c r="G21" s="2" t="n">
        <f aca="false">SUM(G13:G20)</f>
        <v>4403.44</v>
      </c>
      <c r="H21" s="2" t="n">
        <f aca="false">SUM(H13:H19)</f>
        <v>0</v>
      </c>
      <c r="I21" s="2" t="n">
        <f aca="false">SUM(I13:I19)</f>
        <v>0</v>
      </c>
      <c r="J21" s="2" t="n">
        <f aca="false">SUM(J13:J19)</f>
        <v>0</v>
      </c>
    </row>
    <row r="22" customFormat="false" ht="13.8" hidden="false" customHeight="false" outlineLevel="0" collapsed="false">
      <c r="B22" s="5"/>
      <c r="C22" s="6" t="n">
        <v>41</v>
      </c>
      <c r="D22" s="7" t="n">
        <v>611</v>
      </c>
      <c r="E22" s="5" t="s">
        <v>89</v>
      </c>
      <c r="F22" s="5" t="n">
        <v>70000</v>
      </c>
      <c r="G22" s="5" t="n">
        <v>64557.05</v>
      </c>
      <c r="H22" s="5" t="n">
        <v>70000</v>
      </c>
      <c r="I22" s="5" t="n">
        <v>70000</v>
      </c>
      <c r="J22" s="5" t="n">
        <v>70000</v>
      </c>
    </row>
    <row r="23" customFormat="false" ht="13.8" hidden="false" customHeight="false" outlineLevel="0" collapsed="false">
      <c r="B23" s="5"/>
      <c r="C23" s="6" t="n">
        <v>41</v>
      </c>
      <c r="D23" s="7" t="n">
        <v>612001</v>
      </c>
      <c r="E23" s="5" t="s">
        <v>90</v>
      </c>
      <c r="F23" s="5" t="n">
        <v>5100</v>
      </c>
      <c r="G23" s="5" t="n">
        <v>5931.04</v>
      </c>
      <c r="H23" s="5" t="n">
        <v>6000</v>
      </c>
      <c r="I23" s="5" t="n">
        <v>6000</v>
      </c>
      <c r="J23" s="5" t="n">
        <v>6000</v>
      </c>
    </row>
    <row r="24" customFormat="false" ht="13.8" hidden="false" customHeight="false" outlineLevel="0" collapsed="false">
      <c r="B24" s="5"/>
      <c r="C24" s="6" t="n">
        <v>41</v>
      </c>
      <c r="D24" s="7" t="n">
        <v>614</v>
      </c>
      <c r="E24" s="5" t="s">
        <v>91</v>
      </c>
      <c r="F24" s="5" t="n">
        <v>2500</v>
      </c>
      <c r="G24" s="5" t="n">
        <v>100</v>
      </c>
      <c r="H24" s="5" t="n">
        <v>2500</v>
      </c>
      <c r="I24" s="5" t="n">
        <v>2500</v>
      </c>
      <c r="J24" s="5" t="n">
        <v>2500</v>
      </c>
    </row>
    <row r="25" customFormat="false" ht="13.8" hidden="false" customHeight="false" outlineLevel="0" collapsed="false">
      <c r="B25" s="5"/>
      <c r="C25" s="6" t="n">
        <v>41</v>
      </c>
      <c r="D25" s="7" t="n">
        <v>621</v>
      </c>
      <c r="E25" s="5" t="s">
        <v>92</v>
      </c>
      <c r="F25" s="5" t="n">
        <v>2000</v>
      </c>
      <c r="G25" s="5" t="n">
        <v>1174.71</v>
      </c>
      <c r="H25" s="5" t="n">
        <v>1300</v>
      </c>
      <c r="I25" s="5" t="n">
        <v>1300</v>
      </c>
      <c r="J25" s="5" t="n">
        <v>1300</v>
      </c>
    </row>
    <row r="26" customFormat="false" ht="13.8" hidden="false" customHeight="false" outlineLevel="0" collapsed="false">
      <c r="B26" s="5"/>
      <c r="C26" s="6" t="n">
        <v>41</v>
      </c>
      <c r="D26" s="7" t="n">
        <v>623</v>
      </c>
      <c r="E26" s="5" t="s">
        <v>93</v>
      </c>
      <c r="F26" s="5" t="n">
        <v>6000</v>
      </c>
      <c r="G26" s="5" t="n">
        <v>4603.17</v>
      </c>
      <c r="H26" s="5" t="n">
        <v>4700</v>
      </c>
      <c r="I26" s="5" t="n">
        <v>4700</v>
      </c>
      <c r="J26" s="5" t="n">
        <v>4700</v>
      </c>
    </row>
    <row r="27" customFormat="false" ht="13.8" hidden="false" customHeight="false" outlineLevel="0" collapsed="false">
      <c r="B27" s="5"/>
      <c r="C27" s="6" t="n">
        <v>41</v>
      </c>
      <c r="D27" s="7" t="n">
        <v>625</v>
      </c>
      <c r="E27" s="5" t="s">
        <v>94</v>
      </c>
      <c r="F27" s="5" t="n">
        <v>21000</v>
      </c>
      <c r="G27" s="5" t="n">
        <v>16851.64</v>
      </c>
      <c r="H27" s="5" t="n">
        <v>18000</v>
      </c>
      <c r="I27" s="5" t="n">
        <v>18000</v>
      </c>
      <c r="J27" s="5" t="n">
        <v>18000</v>
      </c>
    </row>
    <row r="28" customFormat="false" ht="13.8" hidden="false" customHeight="false" outlineLevel="0" collapsed="false">
      <c r="B28" s="5"/>
      <c r="C28" s="6" t="n">
        <v>41</v>
      </c>
      <c r="D28" s="7" t="n">
        <v>627</v>
      </c>
      <c r="E28" s="5" t="s">
        <v>95</v>
      </c>
      <c r="F28" s="5" t="n">
        <v>500</v>
      </c>
      <c r="G28" s="5" t="n">
        <v>446.14</v>
      </c>
      <c r="H28" s="5" t="n">
        <v>500</v>
      </c>
      <c r="I28" s="5" t="n">
        <v>500</v>
      </c>
      <c r="J28" s="5" t="n">
        <v>500</v>
      </c>
    </row>
    <row r="29" customFormat="false" ht="13.8" hidden="false" customHeight="false" outlineLevel="0" collapsed="false">
      <c r="B29" s="5"/>
      <c r="C29" s="6" t="n">
        <v>41</v>
      </c>
      <c r="D29" s="7" t="n">
        <v>631001</v>
      </c>
      <c r="E29" s="5" t="s">
        <v>96</v>
      </c>
      <c r="F29" s="5" t="n">
        <v>100</v>
      </c>
      <c r="G29" s="5" t="n">
        <v>70.5</v>
      </c>
      <c r="H29" s="5" t="n">
        <v>100</v>
      </c>
      <c r="I29" s="5" t="n">
        <v>100</v>
      </c>
      <c r="J29" s="5" t="n">
        <v>100</v>
      </c>
    </row>
    <row r="30" customFormat="false" ht="13.8" hidden="false" customHeight="false" outlineLevel="0" collapsed="false">
      <c r="B30" s="5"/>
      <c r="C30" s="6" t="n">
        <v>41</v>
      </c>
      <c r="D30" s="7" t="n">
        <v>632001</v>
      </c>
      <c r="E30" s="5" t="s">
        <v>97</v>
      </c>
      <c r="F30" s="5" t="n">
        <v>15000</v>
      </c>
      <c r="G30" s="5" t="n">
        <v>10999.06</v>
      </c>
      <c r="H30" s="5" t="n">
        <v>12000</v>
      </c>
      <c r="I30" s="5" t="n">
        <v>12000</v>
      </c>
      <c r="J30" s="5" t="n">
        <v>12000</v>
      </c>
    </row>
    <row r="31" customFormat="false" ht="13.8" hidden="false" customHeight="false" outlineLevel="0" collapsed="false">
      <c r="B31" s="5"/>
      <c r="C31" s="6" t="n">
        <v>41</v>
      </c>
      <c r="D31" s="7" t="n">
        <v>632002</v>
      </c>
      <c r="E31" s="5" t="s">
        <v>98</v>
      </c>
      <c r="F31" s="5" t="n">
        <v>700</v>
      </c>
      <c r="G31" s="5" t="n">
        <v>131.81</v>
      </c>
      <c r="H31" s="5" t="n">
        <v>500</v>
      </c>
      <c r="I31" s="5" t="n">
        <v>500</v>
      </c>
      <c r="J31" s="5" t="n">
        <v>500</v>
      </c>
    </row>
    <row r="32" customFormat="false" ht="13.8" hidden="false" customHeight="false" outlineLevel="0" collapsed="false">
      <c r="B32" s="5"/>
      <c r="C32" s="6" t="n">
        <v>41</v>
      </c>
      <c r="D32" s="7" t="n">
        <v>632003</v>
      </c>
      <c r="E32" s="5" t="s">
        <v>99</v>
      </c>
      <c r="F32" s="5" t="n">
        <v>2200</v>
      </c>
      <c r="G32" s="5" t="n">
        <v>2222.43</v>
      </c>
      <c r="H32" s="5" t="n">
        <v>2300</v>
      </c>
      <c r="I32" s="5" t="n">
        <v>2300</v>
      </c>
      <c r="J32" s="5" t="n">
        <v>2300</v>
      </c>
    </row>
    <row r="33" customFormat="false" ht="13.8" hidden="false" customHeight="false" outlineLevel="0" collapsed="false">
      <c r="B33" s="5"/>
      <c r="C33" s="6" t="n">
        <v>41</v>
      </c>
      <c r="D33" s="7" t="n">
        <v>632004</v>
      </c>
      <c r="E33" s="5" t="s">
        <v>100</v>
      </c>
      <c r="F33" s="5" t="n">
        <v>200</v>
      </c>
      <c r="G33" s="5" t="n">
        <v>0</v>
      </c>
      <c r="H33" s="5" t="n">
        <v>2000</v>
      </c>
      <c r="I33" s="5" t="n">
        <v>200</v>
      </c>
      <c r="J33" s="5" t="n">
        <v>200</v>
      </c>
    </row>
    <row r="34" customFormat="false" ht="13.8" hidden="false" customHeight="false" outlineLevel="0" collapsed="false">
      <c r="B34" s="5"/>
      <c r="C34" s="6" t="n">
        <v>41</v>
      </c>
      <c r="D34" s="7" t="n">
        <v>633001</v>
      </c>
      <c r="E34" s="5" t="s">
        <v>101</v>
      </c>
      <c r="F34" s="5" t="n">
        <v>500</v>
      </c>
      <c r="G34" s="5" t="n">
        <v>0</v>
      </c>
      <c r="H34" s="5" t="n">
        <v>500</v>
      </c>
      <c r="I34" s="5" t="n">
        <v>500</v>
      </c>
      <c r="J34" s="5" t="n">
        <v>500</v>
      </c>
    </row>
    <row r="35" customFormat="false" ht="13.8" hidden="false" customHeight="false" outlineLevel="0" collapsed="false">
      <c r="B35" s="5"/>
      <c r="C35" s="6" t="n">
        <v>41</v>
      </c>
      <c r="D35" s="7" t="n">
        <v>633002</v>
      </c>
      <c r="E35" s="5" t="s">
        <v>102</v>
      </c>
      <c r="F35" s="5" t="n">
        <v>500</v>
      </c>
      <c r="G35" s="5" t="n">
        <v>21.5</v>
      </c>
      <c r="H35" s="5" t="n">
        <v>500</v>
      </c>
      <c r="I35" s="5" t="n">
        <v>500</v>
      </c>
      <c r="J35" s="5" t="n">
        <v>500</v>
      </c>
    </row>
    <row r="36" customFormat="false" ht="13.8" hidden="false" customHeight="false" outlineLevel="0" collapsed="false">
      <c r="B36" s="5"/>
      <c r="C36" s="6" t="n">
        <v>41</v>
      </c>
      <c r="D36" s="7" t="n">
        <v>633006</v>
      </c>
      <c r="E36" s="5" t="s">
        <v>76</v>
      </c>
      <c r="F36" s="5" t="n">
        <v>4000</v>
      </c>
      <c r="G36" s="5" t="n">
        <v>1528.95</v>
      </c>
      <c r="H36" s="5" t="n">
        <v>2550</v>
      </c>
      <c r="I36" s="5" t="n">
        <v>2550</v>
      </c>
      <c r="J36" s="5" t="n">
        <v>2550</v>
      </c>
    </row>
    <row r="37" customFormat="false" ht="13.8" hidden="false" customHeight="false" outlineLevel="0" collapsed="false">
      <c r="B37" s="5"/>
      <c r="C37" s="6" t="n">
        <v>41</v>
      </c>
      <c r="D37" s="7" t="n">
        <v>633009</v>
      </c>
      <c r="E37" s="5" t="s">
        <v>103</v>
      </c>
      <c r="F37" s="5" t="n">
        <v>100</v>
      </c>
      <c r="G37" s="5" t="n">
        <v>643.55</v>
      </c>
      <c r="H37" s="5" t="n">
        <v>500</v>
      </c>
      <c r="I37" s="5" t="n">
        <v>500</v>
      </c>
      <c r="J37" s="5" t="n">
        <v>500</v>
      </c>
    </row>
    <row r="38" customFormat="false" ht="13.8" hidden="false" customHeight="false" outlineLevel="0" collapsed="false">
      <c r="B38" s="5"/>
      <c r="C38" s="6" t="n">
        <v>41</v>
      </c>
      <c r="D38" s="7" t="n">
        <v>633010</v>
      </c>
      <c r="E38" s="5" t="s">
        <v>104</v>
      </c>
      <c r="F38" s="5" t="n">
        <v>500</v>
      </c>
      <c r="G38" s="5" t="n">
        <v>0</v>
      </c>
      <c r="H38" s="5" t="n">
        <v>200</v>
      </c>
      <c r="I38" s="5" t="n">
        <v>200</v>
      </c>
      <c r="J38" s="5" t="n">
        <v>200</v>
      </c>
    </row>
    <row r="39" customFormat="false" ht="13.8" hidden="false" customHeight="false" outlineLevel="0" collapsed="false">
      <c r="B39" s="5"/>
      <c r="C39" s="6" t="n">
        <v>41</v>
      </c>
      <c r="D39" s="7" t="n">
        <v>633016</v>
      </c>
      <c r="E39" s="5" t="s">
        <v>105</v>
      </c>
      <c r="F39" s="5" t="n">
        <v>800</v>
      </c>
      <c r="G39" s="5" t="n">
        <v>361.44</v>
      </c>
      <c r="H39" s="5" t="n">
        <v>800</v>
      </c>
      <c r="I39" s="5" t="n">
        <v>800</v>
      </c>
      <c r="J39" s="5" t="n">
        <v>800</v>
      </c>
    </row>
    <row r="40" customFormat="false" ht="13.8" hidden="false" customHeight="false" outlineLevel="0" collapsed="false">
      <c r="B40" s="5"/>
      <c r="C40" s="7" t="n">
        <v>41</v>
      </c>
      <c r="D40" s="7" t="n">
        <v>634001</v>
      </c>
      <c r="E40" s="5" t="s">
        <v>106</v>
      </c>
      <c r="F40" s="5" t="n">
        <v>2000</v>
      </c>
      <c r="G40" s="5" t="n">
        <v>1667.09</v>
      </c>
      <c r="H40" s="5" t="n">
        <v>2000</v>
      </c>
      <c r="I40" s="5" t="n">
        <v>2000</v>
      </c>
      <c r="J40" s="5" t="n">
        <v>2000</v>
      </c>
    </row>
    <row r="41" customFormat="false" ht="13.8" hidden="false" customHeight="false" outlineLevel="0" collapsed="false">
      <c r="B41" s="5"/>
      <c r="C41" s="6" t="n">
        <v>41</v>
      </c>
      <c r="D41" s="7" t="n">
        <v>634002</v>
      </c>
      <c r="E41" s="5" t="s">
        <v>107</v>
      </c>
      <c r="F41" s="5" t="n">
        <v>100</v>
      </c>
      <c r="G41" s="5" t="n">
        <v>150.56</v>
      </c>
      <c r="H41" s="5" t="n">
        <v>200</v>
      </c>
      <c r="I41" s="5" t="n">
        <v>200</v>
      </c>
      <c r="J41" s="5" t="n">
        <v>200</v>
      </c>
    </row>
    <row r="42" customFormat="false" ht="13.8" hidden="false" customHeight="false" outlineLevel="0" collapsed="false">
      <c r="B42" s="5"/>
      <c r="C42" s="6" t="n">
        <v>41</v>
      </c>
      <c r="D42" s="7" t="n">
        <v>634003</v>
      </c>
      <c r="E42" s="5" t="s">
        <v>108</v>
      </c>
      <c r="F42" s="5" t="n">
        <v>500</v>
      </c>
      <c r="G42" s="5" t="n">
        <v>140.46</v>
      </c>
      <c r="H42" s="5" t="n">
        <v>200</v>
      </c>
      <c r="I42" s="5" t="n">
        <v>200</v>
      </c>
      <c r="J42" s="5" t="n">
        <v>200</v>
      </c>
    </row>
    <row r="43" customFormat="false" ht="13.8" hidden="false" customHeight="false" outlineLevel="0" collapsed="false">
      <c r="B43" s="5"/>
      <c r="C43" s="6" t="n">
        <v>41</v>
      </c>
      <c r="D43" s="7" t="n">
        <v>635001</v>
      </c>
      <c r="E43" s="5" t="s">
        <v>109</v>
      </c>
      <c r="F43" s="5"/>
      <c r="G43" s="5" t="n">
        <v>482.96</v>
      </c>
      <c r="H43" s="5"/>
      <c r="I43" s="5"/>
      <c r="J43" s="5"/>
    </row>
    <row r="44" customFormat="false" ht="13.8" hidden="false" customHeight="false" outlineLevel="0" collapsed="false">
      <c r="B44" s="5"/>
      <c r="C44" s="6" t="n">
        <v>41</v>
      </c>
      <c r="D44" s="7" t="n">
        <v>637001</v>
      </c>
      <c r="E44" s="5" t="s">
        <v>110</v>
      </c>
      <c r="F44" s="5" t="n">
        <v>100</v>
      </c>
      <c r="G44" s="5" t="n">
        <v>0</v>
      </c>
      <c r="H44" s="5" t="n">
        <v>100</v>
      </c>
      <c r="I44" s="5" t="n">
        <v>100</v>
      </c>
      <c r="J44" s="5" t="n">
        <v>100</v>
      </c>
    </row>
    <row r="45" customFormat="false" ht="13.8" hidden="false" customHeight="false" outlineLevel="0" collapsed="false">
      <c r="B45" s="5"/>
      <c r="C45" s="6" t="n">
        <v>41</v>
      </c>
      <c r="D45" s="7" t="n">
        <v>637004</v>
      </c>
      <c r="E45" s="5" t="s">
        <v>111</v>
      </c>
      <c r="F45" s="5" t="n">
        <v>7000</v>
      </c>
      <c r="G45" s="5" t="n">
        <v>6687.87</v>
      </c>
      <c r="H45" s="5" t="n">
        <v>7000</v>
      </c>
      <c r="I45" s="5" t="n">
        <v>7000</v>
      </c>
      <c r="J45" s="5" t="n">
        <v>7000</v>
      </c>
    </row>
    <row r="46" customFormat="false" ht="13.8" hidden="false" customHeight="false" outlineLevel="0" collapsed="false">
      <c r="B46" s="5"/>
      <c r="C46" s="6" t="n">
        <v>41</v>
      </c>
      <c r="D46" s="7" t="n">
        <v>637005</v>
      </c>
      <c r="E46" s="5" t="s">
        <v>112</v>
      </c>
      <c r="F46" s="5" t="n">
        <v>4000</v>
      </c>
      <c r="G46" s="5" t="n">
        <v>6278.7</v>
      </c>
      <c r="H46" s="5" t="n">
        <v>7000</v>
      </c>
      <c r="I46" s="5" t="n">
        <v>7000</v>
      </c>
      <c r="J46" s="5" t="n">
        <v>7000</v>
      </c>
    </row>
    <row r="47" customFormat="false" ht="13.8" hidden="false" customHeight="false" outlineLevel="0" collapsed="false">
      <c r="B47" s="5"/>
      <c r="C47" s="6" t="n">
        <v>41</v>
      </c>
      <c r="D47" s="7" t="n">
        <v>637012</v>
      </c>
      <c r="E47" s="5" t="s">
        <v>113</v>
      </c>
      <c r="F47" s="5" t="n">
        <v>1000</v>
      </c>
      <c r="G47" s="5" t="n">
        <v>977.63</v>
      </c>
      <c r="H47" s="5" t="n">
        <v>1000</v>
      </c>
      <c r="I47" s="5" t="n">
        <v>1000</v>
      </c>
      <c r="J47" s="5" t="n">
        <v>1000</v>
      </c>
    </row>
    <row r="48" customFormat="false" ht="13.8" hidden="false" customHeight="false" outlineLevel="0" collapsed="false">
      <c r="B48" s="5"/>
      <c r="C48" s="6" t="n">
        <v>41</v>
      </c>
      <c r="D48" s="7" t="n">
        <v>637014</v>
      </c>
      <c r="E48" s="5" t="s">
        <v>114</v>
      </c>
      <c r="F48" s="5" t="n">
        <v>4000</v>
      </c>
      <c r="G48" s="5" t="n">
        <v>4210.54</v>
      </c>
      <c r="H48" s="5" t="n">
        <v>2000</v>
      </c>
      <c r="I48" s="5" t="n">
        <v>2000</v>
      </c>
      <c r="J48" s="5" t="n">
        <v>2000</v>
      </c>
    </row>
    <row r="49" customFormat="false" ht="13.8" hidden="false" customHeight="false" outlineLevel="0" collapsed="false">
      <c r="B49" s="5"/>
      <c r="C49" s="6" t="s">
        <v>50</v>
      </c>
      <c r="D49" s="7" t="n">
        <v>637014</v>
      </c>
      <c r="E49" s="5" t="s">
        <v>114</v>
      </c>
      <c r="F49" s="5"/>
      <c r="G49" s="5"/>
      <c r="H49" s="5" t="n">
        <v>2000</v>
      </c>
      <c r="I49" s="5" t="n">
        <v>2000</v>
      </c>
      <c r="J49" s="5" t="n">
        <v>2000</v>
      </c>
    </row>
    <row r="50" customFormat="false" ht="13.8" hidden="false" customHeight="false" outlineLevel="0" collapsed="false">
      <c r="B50" s="5"/>
      <c r="C50" s="6" t="n">
        <v>41</v>
      </c>
      <c r="D50" s="7" t="n">
        <v>637015</v>
      </c>
      <c r="E50" s="5" t="s">
        <v>115</v>
      </c>
      <c r="F50" s="5" t="n">
        <v>800</v>
      </c>
      <c r="G50" s="5" t="n">
        <v>876.79</v>
      </c>
      <c r="H50" s="5" t="n">
        <v>900</v>
      </c>
      <c r="I50" s="5" t="n">
        <v>900</v>
      </c>
      <c r="J50" s="5" t="n">
        <v>900</v>
      </c>
    </row>
    <row r="51" customFormat="false" ht="13.8" hidden="false" customHeight="false" outlineLevel="0" collapsed="false">
      <c r="B51" s="5"/>
      <c r="C51" s="6" t="n">
        <v>41</v>
      </c>
      <c r="D51" s="7" t="n">
        <v>637016</v>
      </c>
      <c r="E51" s="5" t="s">
        <v>116</v>
      </c>
      <c r="F51" s="5" t="n">
        <v>400</v>
      </c>
      <c r="G51" s="5" t="n">
        <v>374.33</v>
      </c>
      <c r="H51" s="5" t="n">
        <v>400</v>
      </c>
      <c r="I51" s="5" t="n">
        <v>400</v>
      </c>
      <c r="J51" s="5" t="n">
        <v>400</v>
      </c>
    </row>
    <row r="52" customFormat="false" ht="13.8" hidden="false" customHeight="false" outlineLevel="0" collapsed="false">
      <c r="B52" s="5"/>
      <c r="C52" s="6" t="n">
        <v>41</v>
      </c>
      <c r="D52" s="7" t="n">
        <v>637017</v>
      </c>
      <c r="E52" s="5" t="s">
        <v>117</v>
      </c>
      <c r="F52" s="5" t="n">
        <v>130</v>
      </c>
      <c r="G52" s="5" t="n">
        <v>114.66</v>
      </c>
      <c r="H52" s="5" t="n">
        <v>130</v>
      </c>
      <c r="I52" s="5" t="n">
        <v>130</v>
      </c>
      <c r="J52" s="5" t="n">
        <v>130</v>
      </c>
    </row>
    <row r="53" customFormat="false" ht="13.8" hidden="false" customHeight="false" outlineLevel="0" collapsed="false">
      <c r="B53" s="5"/>
      <c r="C53" s="6" t="n">
        <v>41</v>
      </c>
      <c r="D53" s="7" t="n">
        <v>637026</v>
      </c>
      <c r="E53" s="5" t="s">
        <v>118</v>
      </c>
      <c r="F53" s="5" t="n">
        <v>4000</v>
      </c>
      <c r="G53" s="5" t="n">
        <v>3340</v>
      </c>
      <c r="H53" s="5" t="n">
        <v>3500</v>
      </c>
      <c r="I53" s="5" t="n">
        <v>3500</v>
      </c>
      <c r="J53" s="5" t="n">
        <v>3500</v>
      </c>
    </row>
    <row r="54" customFormat="false" ht="13.8" hidden="false" customHeight="false" outlineLevel="0" collapsed="false">
      <c r="B54" s="5"/>
      <c r="C54" s="6" t="n">
        <v>41</v>
      </c>
      <c r="D54" s="7" t="n">
        <v>637040</v>
      </c>
      <c r="E54" s="5" t="s">
        <v>119</v>
      </c>
      <c r="F54" s="5" t="n">
        <v>500</v>
      </c>
      <c r="G54" s="5" t="n">
        <v>1005.28</v>
      </c>
      <c r="H54" s="5" t="n">
        <v>1000</v>
      </c>
      <c r="I54" s="5" t="n">
        <v>1000</v>
      </c>
      <c r="J54" s="5" t="n">
        <v>1000</v>
      </c>
    </row>
    <row r="55" customFormat="false" ht="13.8" hidden="false" customHeight="false" outlineLevel="0" collapsed="false">
      <c r="B55" s="5"/>
      <c r="C55" s="6" t="n">
        <v>41</v>
      </c>
      <c r="D55" s="7" t="n">
        <v>642006</v>
      </c>
      <c r="E55" s="5" t="s">
        <v>120</v>
      </c>
      <c r="F55" s="5" t="n">
        <v>2000</v>
      </c>
      <c r="G55" s="5" t="n">
        <v>1385.49</v>
      </c>
      <c r="H55" s="5" t="n">
        <v>1500</v>
      </c>
      <c r="I55" s="5" t="n">
        <v>1500</v>
      </c>
      <c r="J55" s="5" t="n">
        <v>1500</v>
      </c>
    </row>
    <row r="56" customFormat="false" ht="13.8" hidden="false" customHeight="false" outlineLevel="0" collapsed="false">
      <c r="B56" s="5"/>
      <c r="C56" s="6"/>
      <c r="D56" s="13" t="s">
        <v>80</v>
      </c>
      <c r="E56" s="5"/>
      <c r="F56" s="2" t="n">
        <f aca="false">SUM(F22:F55)</f>
        <v>158230</v>
      </c>
      <c r="G56" s="2" t="n">
        <f aca="false">SUM(G22:G55)</f>
        <v>137335.35</v>
      </c>
      <c r="H56" s="2" t="n">
        <f aca="false">SUM(H22:H55)</f>
        <v>153880</v>
      </c>
      <c r="I56" s="2" t="n">
        <f aca="false">SUM(I22:I55)</f>
        <v>152080</v>
      </c>
      <c r="J56" s="2" t="n">
        <f aca="false">SUM(J22:J55)</f>
        <v>152080</v>
      </c>
    </row>
    <row r="57" customFormat="false" ht="13.8" hidden="false" customHeight="false" outlineLevel="0" collapsed="false">
      <c r="B57" s="5"/>
      <c r="C57" s="6"/>
      <c r="D57" s="7"/>
      <c r="E57" s="5"/>
      <c r="F57" s="5"/>
      <c r="G57" s="5"/>
      <c r="H57" s="5"/>
      <c r="I57" s="5"/>
      <c r="J57" s="5"/>
    </row>
    <row r="58" customFormat="false" ht="13.8" hidden="false" customHeight="false" outlineLevel="0" collapsed="false">
      <c r="B58" s="5"/>
      <c r="C58" s="6"/>
      <c r="D58" s="7"/>
      <c r="E58" s="5"/>
      <c r="F58" s="5"/>
      <c r="G58" s="5"/>
      <c r="H58" s="5"/>
      <c r="I58" s="5"/>
      <c r="J58" s="5"/>
    </row>
    <row r="59" customFormat="false" ht="13.8" hidden="false" customHeight="false" outlineLevel="0" collapsed="false">
      <c r="B59" s="5"/>
      <c r="C59" s="6"/>
      <c r="D59" s="7"/>
      <c r="E59" s="5"/>
      <c r="F59" s="5"/>
      <c r="G59" s="5"/>
      <c r="H59" s="5"/>
      <c r="I59" s="5"/>
      <c r="J59" s="5"/>
    </row>
    <row r="60" customFormat="false" ht="13.8" hidden="false" customHeight="false" outlineLevel="0" collapsed="false">
      <c r="B60" s="5"/>
      <c r="C60" s="6"/>
      <c r="D60" s="7"/>
      <c r="E60" s="5"/>
      <c r="F60" s="5"/>
      <c r="G60" s="5"/>
      <c r="H60" s="5"/>
      <c r="I60" s="5"/>
      <c r="J60" s="5"/>
    </row>
    <row r="61" customFormat="false" ht="13.8" hidden="false" customHeight="false" outlineLevel="0" collapsed="false">
      <c r="B61" s="5"/>
      <c r="C61" s="6"/>
      <c r="D61" s="7"/>
      <c r="E61" s="5"/>
      <c r="F61" s="5"/>
      <c r="G61" s="5"/>
      <c r="H61" s="5"/>
      <c r="I61" s="5"/>
      <c r="J61" s="5"/>
    </row>
    <row r="62" customFormat="false" ht="13.8" hidden="false" customHeight="false" outlineLevel="0" collapsed="false">
      <c r="B62" s="5"/>
      <c r="C62" s="6"/>
      <c r="D62" s="7"/>
      <c r="E62" s="5"/>
      <c r="F62" s="5"/>
      <c r="G62" s="5"/>
      <c r="H62" s="5"/>
      <c r="I62" s="5"/>
      <c r="J62" s="5"/>
    </row>
    <row r="63" customFormat="false" ht="13.8" hidden="false" customHeight="false" outlineLevel="0" collapsed="false">
      <c r="B63" s="5"/>
      <c r="C63" s="6"/>
      <c r="D63" s="7"/>
      <c r="E63" s="5"/>
      <c r="F63" s="5"/>
      <c r="G63" s="5"/>
      <c r="H63" s="5"/>
      <c r="I63" s="5"/>
      <c r="J63" s="5"/>
    </row>
    <row r="64" customFormat="false" ht="13.8" hidden="false" customHeight="false" outlineLevel="0" collapsed="false">
      <c r="B64" s="5"/>
      <c r="C64" s="6"/>
      <c r="D64" s="3"/>
      <c r="E64" s="2" t="s">
        <v>121</v>
      </c>
      <c r="F64" s="2" t="n">
        <f aca="false">SUM(F12,F56)</f>
        <v>159000</v>
      </c>
      <c r="G64" s="2" t="n">
        <f aca="false">SUM(G12,G21,G56)</f>
        <v>145298.89</v>
      </c>
      <c r="H64" s="2" t="n">
        <f aca="false">SUM(H12,H21,H56)</f>
        <v>158800</v>
      </c>
      <c r="I64" s="2" t="n">
        <f aca="false">SUM(I12,I21,I56)</f>
        <v>157000</v>
      </c>
      <c r="J64" s="2" t="n">
        <f aca="false">SUM(J12,J21,J56)</f>
        <v>157000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14" activeCellId="0" sqref="G14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68"/>
    <col collapsed="false" customWidth="true" hidden="false" outlineLevel="0" max="4" min="4" style="0" width="20.89"/>
    <col collapsed="false" customWidth="true" hidden="false" outlineLevel="0" max="5" min="5" style="0" width="27.84"/>
    <col collapsed="false" customWidth="true" hidden="false" outlineLevel="0" max="6" min="6" style="0" width="9.63"/>
    <col collapsed="false" customWidth="true" hidden="false" outlineLevel="0" max="8" min="7" style="0" width="9.66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122</v>
      </c>
    </row>
    <row r="5" customFormat="false" ht="13.8" hidden="false" customHeight="false" outlineLevel="0" collapsed="false">
      <c r="F5" s="14"/>
      <c r="G5" s="14"/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111</v>
      </c>
      <c r="D7" s="7" t="n">
        <v>611</v>
      </c>
      <c r="E7" s="5" t="s">
        <v>123</v>
      </c>
      <c r="F7" s="5" t="n">
        <v>1000</v>
      </c>
      <c r="G7" s="5" t="n">
        <v>1262.63</v>
      </c>
      <c r="H7" s="5" t="n">
        <v>1270</v>
      </c>
      <c r="I7" s="5" t="n">
        <v>1270</v>
      </c>
      <c r="J7" s="5" t="n">
        <v>1270</v>
      </c>
    </row>
    <row r="8" customFormat="false" ht="13.8" hidden="false" customHeight="false" outlineLevel="0" collapsed="false">
      <c r="B8" s="5"/>
      <c r="C8" s="6" t="n">
        <v>111</v>
      </c>
      <c r="D8" s="10" t="n">
        <v>623</v>
      </c>
      <c r="E8" s="5" t="s">
        <v>124</v>
      </c>
      <c r="F8" s="5" t="n">
        <v>350</v>
      </c>
      <c r="G8" s="5" t="n">
        <v>348.3</v>
      </c>
      <c r="H8" s="5" t="n">
        <v>350</v>
      </c>
      <c r="I8" s="5" t="n">
        <v>350</v>
      </c>
      <c r="J8" s="5" t="n">
        <v>350</v>
      </c>
    </row>
    <row r="9" customFormat="false" ht="13.8" hidden="false" customHeight="false" outlineLevel="0" collapsed="false">
      <c r="B9" s="5"/>
      <c r="C9" s="6" t="n">
        <v>111</v>
      </c>
      <c r="D9" s="7" t="n">
        <v>632001</v>
      </c>
      <c r="E9" s="5" t="s">
        <v>125</v>
      </c>
      <c r="F9" s="5" t="n">
        <v>470</v>
      </c>
      <c r="G9" s="5" t="n">
        <v>317.07</v>
      </c>
      <c r="H9" s="5" t="n">
        <v>220</v>
      </c>
      <c r="I9" s="5" t="n">
        <v>220</v>
      </c>
      <c r="J9" s="5" t="n">
        <v>220</v>
      </c>
    </row>
    <row r="10" customFormat="false" ht="13.8" hidden="false" customHeight="false" outlineLevel="0" collapsed="false">
      <c r="B10" s="5"/>
      <c r="C10" s="6" t="n">
        <v>111</v>
      </c>
      <c r="D10" s="7" t="n">
        <v>633006</v>
      </c>
      <c r="E10" s="5" t="s">
        <v>126</v>
      </c>
      <c r="F10" s="5" t="n">
        <v>380</v>
      </c>
      <c r="G10" s="5" t="n">
        <v>380</v>
      </c>
      <c r="H10" s="5" t="n">
        <v>90</v>
      </c>
      <c r="I10" s="5" t="n">
        <v>90</v>
      </c>
      <c r="J10" s="5" t="n">
        <v>90</v>
      </c>
    </row>
    <row r="11" customFormat="false" ht="13.8" hidden="false" customHeight="false" outlineLevel="0" collapsed="false">
      <c r="B11" s="5"/>
      <c r="C11" s="6" t="n">
        <v>111</v>
      </c>
      <c r="D11" s="7" t="n">
        <v>633010</v>
      </c>
      <c r="E11" s="5" t="s">
        <v>127</v>
      </c>
      <c r="F11" s="5" t="n">
        <v>100</v>
      </c>
      <c r="G11" s="5" t="n">
        <v>99.58</v>
      </c>
      <c r="H11" s="5" t="n">
        <v>100</v>
      </c>
      <c r="I11" s="5" t="n">
        <v>100</v>
      </c>
      <c r="J11" s="5" t="n">
        <v>100</v>
      </c>
    </row>
    <row r="12" customFormat="false" ht="13.8" hidden="false" customHeight="false" outlineLevel="0" collapsed="false">
      <c r="B12" s="5"/>
      <c r="C12" s="6"/>
      <c r="D12" s="7"/>
      <c r="E12" s="5"/>
      <c r="F12" s="5"/>
      <c r="G12" s="5"/>
      <c r="H12" s="5"/>
      <c r="I12" s="5"/>
      <c r="J12" s="5"/>
    </row>
    <row r="13" customFormat="false" ht="13.8" hidden="false" customHeight="false" outlineLevel="0" collapsed="false">
      <c r="B13" s="5"/>
      <c r="C13" s="6"/>
      <c r="D13" s="7"/>
      <c r="E13" s="5"/>
      <c r="F13" s="5"/>
      <c r="G13" s="5"/>
      <c r="H13" s="5"/>
      <c r="I13" s="5"/>
      <c r="J13" s="5"/>
    </row>
    <row r="14" customFormat="false" ht="13.8" hidden="false" customHeight="false" outlineLevel="0" collapsed="false">
      <c r="B14" s="5"/>
      <c r="C14" s="6"/>
      <c r="D14" s="13" t="s">
        <v>128</v>
      </c>
      <c r="E14" s="2"/>
      <c r="F14" s="2" t="n">
        <f aca="false">SUM(F7:F13)</f>
        <v>2300</v>
      </c>
      <c r="G14" s="2" t="n">
        <f aca="false">SUM(G7:G13)</f>
        <v>2407.58</v>
      </c>
      <c r="H14" s="2" t="n">
        <f aca="false">SUM(H7:H13)</f>
        <v>2030</v>
      </c>
      <c r="I14" s="2" t="n">
        <f aca="false">SUM(I7:I13)</f>
        <v>2030</v>
      </c>
      <c r="J14" s="2" t="n">
        <f aca="false">SUM(J7:J13)</f>
        <v>2030</v>
      </c>
    </row>
    <row r="15" customFormat="false" ht="13.8" hidden="false" customHeight="false" outlineLevel="0" collapsed="false">
      <c r="B15" s="5"/>
      <c r="C15" s="6"/>
      <c r="D15" s="7"/>
      <c r="E15" s="5"/>
      <c r="F15" s="5"/>
      <c r="G15" s="5"/>
      <c r="H15" s="5"/>
      <c r="I15" s="5"/>
      <c r="J15" s="5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  <c r="J16" s="15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  <c r="J17" s="15"/>
    </row>
    <row r="18" customFormat="false" ht="13.8" hidden="false" customHeight="false" outlineLevel="0" collapsed="false">
      <c r="B18" s="5"/>
      <c r="C18" s="6"/>
      <c r="D18" s="7"/>
      <c r="E18" s="5"/>
      <c r="F18" s="5"/>
      <c r="G18" s="5"/>
      <c r="H18" s="5"/>
      <c r="I18" s="5"/>
      <c r="J18" s="15"/>
    </row>
    <row r="19" customFormat="false" ht="13.8" hidden="false" customHeight="false" outlineLevel="0" collapsed="false">
      <c r="B19" s="5"/>
      <c r="C19" s="6"/>
      <c r="D19" s="6"/>
      <c r="E19" s="5"/>
      <c r="F19" s="5"/>
      <c r="G19" s="5"/>
      <c r="H19" s="5"/>
      <c r="I19" s="5"/>
      <c r="J19" s="1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5"/>
      <c r="J20" s="1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/>
      <c r="H21" s="5"/>
      <c r="I21" s="5"/>
      <c r="J21" s="15"/>
    </row>
    <row r="22" customFormat="false" ht="13.8" hidden="false" customHeight="false" outlineLevel="0" collapsed="false">
      <c r="B22" s="5"/>
      <c r="C22" s="6"/>
      <c r="D22" s="7"/>
      <c r="E22" s="5"/>
      <c r="F22" s="5"/>
      <c r="G22" s="5"/>
      <c r="H22" s="5"/>
      <c r="I22" s="5"/>
      <c r="J22" s="15"/>
    </row>
    <row r="23" customFormat="false" ht="13.8" hidden="false" customHeight="false" outlineLevel="0" collapsed="false">
      <c r="B23" s="5"/>
      <c r="C23" s="6"/>
      <c r="D23" s="7"/>
      <c r="E23" s="5"/>
      <c r="F23" s="5"/>
      <c r="G23" s="5"/>
      <c r="H23" s="5"/>
      <c r="I23" s="5"/>
      <c r="J23" s="15"/>
    </row>
    <row r="24" customFormat="false" ht="13.8" hidden="false" customHeight="false" outlineLevel="0" collapsed="false">
      <c r="B24" s="5"/>
      <c r="C24" s="6"/>
      <c r="D24" s="6"/>
      <c r="E24" s="5"/>
      <c r="F24" s="5"/>
      <c r="G24" s="5"/>
      <c r="H24" s="5"/>
      <c r="I24" s="5"/>
      <c r="J24" s="15"/>
    </row>
    <row r="25" customFormat="false" ht="13.8" hidden="false" customHeight="false" outlineLevel="0" collapsed="false">
      <c r="B25" s="5"/>
      <c r="C25" s="6"/>
      <c r="D25" s="3"/>
      <c r="E25" s="5"/>
      <c r="F25" s="5"/>
      <c r="G25" s="5"/>
      <c r="H25" s="5"/>
      <c r="I25" s="5"/>
      <c r="J25" s="15"/>
    </row>
    <row r="26" customFormat="false" ht="13.8" hidden="false" customHeight="false" outlineLevel="0" collapsed="false">
      <c r="B26" s="5"/>
      <c r="C26" s="6"/>
      <c r="D26" s="7"/>
      <c r="E26" s="5"/>
      <c r="F26" s="5"/>
      <c r="G26" s="5"/>
      <c r="H26" s="5"/>
      <c r="I26" s="5"/>
      <c r="J26" s="15"/>
    </row>
    <row r="27" customFormat="false" ht="13.8" hidden="false" customHeight="false" outlineLevel="0" collapsed="false">
      <c r="B27" s="5"/>
      <c r="C27" s="6"/>
      <c r="D27" s="6"/>
      <c r="E27" s="5"/>
      <c r="F27" s="5"/>
      <c r="G27" s="5"/>
      <c r="H27" s="5"/>
      <c r="I27" s="5"/>
      <c r="J27" s="15"/>
    </row>
    <row r="28" customFormat="false" ht="13.8" hidden="false" customHeight="false" outlineLevel="0" collapsed="false">
      <c r="B28" s="5"/>
      <c r="C28" s="6"/>
      <c r="D28" s="7"/>
      <c r="E28" s="5"/>
      <c r="F28" s="5"/>
      <c r="G28" s="5"/>
      <c r="H28" s="5"/>
      <c r="I28" s="5"/>
      <c r="J28" s="15"/>
    </row>
    <row r="29" customFormat="false" ht="13.8" hidden="false" customHeight="false" outlineLevel="0" collapsed="false">
      <c r="B29" s="5"/>
      <c r="C29" s="6"/>
      <c r="D29" s="6"/>
      <c r="E29" s="5"/>
      <c r="F29" s="5"/>
      <c r="G29" s="5"/>
      <c r="H29" s="5"/>
      <c r="I29" s="5"/>
      <c r="J29" s="15"/>
    </row>
    <row r="30" customFormat="false" ht="13.8" hidden="false" customHeight="false" outlineLevel="0" collapsed="false">
      <c r="B30" s="5"/>
      <c r="C30" s="6"/>
      <c r="D30" s="3"/>
      <c r="E30" s="5"/>
      <c r="F30" s="5"/>
      <c r="G30" s="5"/>
      <c r="H30" s="5"/>
      <c r="I30" s="5"/>
      <c r="J30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23" activeCellId="0" sqref="J23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5.09"/>
    <col collapsed="false" customWidth="true" hidden="false" outlineLevel="0" max="4" min="4" style="0" width="20.89"/>
    <col collapsed="false" customWidth="true" hidden="false" outlineLevel="0" max="5" min="5" style="0" width="25.87"/>
    <col collapsed="false" customWidth="true" hidden="false" outlineLevel="0" max="6" min="6" style="0" width="11.26"/>
    <col collapsed="false" customWidth="true" hidden="false" outlineLevel="0" max="8" min="7" style="0" width="10.65"/>
  </cols>
  <sheetData>
    <row r="4" customFormat="false" ht="19.7" hidden="false" customHeight="false" outlineLevel="0" collapsed="false">
      <c r="C4" s="1" t="n">
        <v>2020</v>
      </c>
      <c r="D4" s="1" t="s">
        <v>73</v>
      </c>
      <c r="E4" s="12" t="s">
        <v>129</v>
      </c>
    </row>
    <row r="6" customFormat="false" ht="13.8" hidden="false" customHeight="false" outlineLevel="0" collapsed="false">
      <c r="B6" s="2" t="s">
        <v>1</v>
      </c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111</v>
      </c>
      <c r="D7" s="7" t="n">
        <v>611</v>
      </c>
      <c r="E7" s="5" t="s">
        <v>89</v>
      </c>
      <c r="F7" s="5"/>
      <c r="G7" s="5" t="n">
        <v>60</v>
      </c>
      <c r="H7" s="5"/>
      <c r="I7" s="5"/>
      <c r="J7" s="15"/>
    </row>
    <row r="8" customFormat="false" ht="13.8" hidden="false" customHeight="false" outlineLevel="0" collapsed="false">
      <c r="B8" s="5"/>
      <c r="C8" s="6" t="n">
        <v>111</v>
      </c>
      <c r="D8" s="10" t="n">
        <v>623</v>
      </c>
      <c r="E8" s="5" t="s">
        <v>130</v>
      </c>
      <c r="F8" s="5"/>
      <c r="G8" s="5" t="n">
        <v>14.23</v>
      </c>
      <c r="H8" s="5"/>
      <c r="I8" s="5"/>
      <c r="J8" s="15"/>
    </row>
    <row r="9" customFormat="false" ht="13.8" hidden="false" customHeight="false" outlineLevel="0" collapsed="false">
      <c r="B9" s="5"/>
      <c r="C9" s="6" t="n">
        <v>111</v>
      </c>
      <c r="D9" s="7" t="n">
        <v>625</v>
      </c>
      <c r="E9" s="5" t="s">
        <v>131</v>
      </c>
      <c r="F9" s="5"/>
      <c r="G9" s="5" t="n">
        <v>6.77</v>
      </c>
      <c r="H9" s="5"/>
      <c r="I9" s="5"/>
      <c r="J9" s="15"/>
    </row>
    <row r="10" customFormat="false" ht="13.8" hidden="false" customHeight="false" outlineLevel="0" collapsed="false">
      <c r="B10" s="5"/>
      <c r="C10" s="6" t="n">
        <v>111</v>
      </c>
      <c r="D10" s="7" t="n">
        <v>637007</v>
      </c>
      <c r="E10" s="5" t="s">
        <v>96</v>
      </c>
      <c r="F10" s="5"/>
      <c r="G10" s="5" t="n">
        <v>14.54</v>
      </c>
      <c r="H10" s="5"/>
      <c r="I10" s="5"/>
      <c r="J10" s="15"/>
    </row>
    <row r="11" customFormat="false" ht="13.8" hidden="false" customHeight="false" outlineLevel="0" collapsed="false">
      <c r="B11" s="5"/>
      <c r="C11" s="6" t="n">
        <v>111</v>
      </c>
      <c r="D11" s="7" t="n">
        <v>632001</v>
      </c>
      <c r="E11" s="5" t="s">
        <v>125</v>
      </c>
      <c r="F11" s="5"/>
      <c r="G11" s="5" t="n">
        <v>50</v>
      </c>
      <c r="H11" s="5"/>
      <c r="I11" s="5"/>
      <c r="J11" s="15"/>
    </row>
    <row r="12" customFormat="false" ht="13.8" hidden="false" customHeight="false" outlineLevel="0" collapsed="false">
      <c r="B12" s="5"/>
      <c r="C12" s="6" t="n">
        <v>111</v>
      </c>
      <c r="D12" s="7" t="n">
        <v>632003</v>
      </c>
      <c r="E12" s="5" t="s">
        <v>132</v>
      </c>
      <c r="F12" s="5"/>
      <c r="G12" s="5" t="n">
        <v>7.45</v>
      </c>
      <c r="H12" s="5"/>
      <c r="I12" s="5"/>
      <c r="J12" s="15"/>
    </row>
    <row r="13" customFormat="false" ht="13.8" hidden="false" customHeight="false" outlineLevel="0" collapsed="false">
      <c r="B13" s="5"/>
      <c r="C13" s="6" t="n">
        <v>111</v>
      </c>
      <c r="D13" s="7" t="n">
        <v>632005</v>
      </c>
      <c r="E13" s="5" t="s">
        <v>133</v>
      </c>
      <c r="F13" s="5"/>
      <c r="G13" s="5" t="n">
        <v>0</v>
      </c>
      <c r="H13" s="5"/>
      <c r="I13" s="5"/>
      <c r="J13" s="15"/>
    </row>
    <row r="14" customFormat="false" ht="13.8" hidden="false" customHeight="false" outlineLevel="0" collapsed="false">
      <c r="B14" s="5"/>
      <c r="C14" s="6" t="n">
        <v>111</v>
      </c>
      <c r="D14" s="7" t="n">
        <v>633006</v>
      </c>
      <c r="E14" s="5" t="s">
        <v>76</v>
      </c>
      <c r="F14" s="5"/>
      <c r="G14" s="5" t="n">
        <v>10</v>
      </c>
      <c r="H14" s="5"/>
      <c r="I14" s="5"/>
      <c r="J14" s="15"/>
    </row>
    <row r="15" customFormat="false" ht="13.8" hidden="false" customHeight="false" outlineLevel="0" collapsed="false">
      <c r="B15" s="5"/>
      <c r="C15" s="6" t="n">
        <v>111</v>
      </c>
      <c r="D15" s="7" t="n">
        <v>633016</v>
      </c>
      <c r="E15" s="5" t="s">
        <v>134</v>
      </c>
      <c r="F15" s="5"/>
      <c r="G15" s="5" t="n">
        <v>12</v>
      </c>
      <c r="H15" s="5"/>
      <c r="I15" s="5"/>
      <c r="J15" s="15"/>
    </row>
    <row r="16" customFormat="false" ht="13.8" hidden="false" customHeight="false" outlineLevel="0" collapsed="false">
      <c r="B16" s="5"/>
      <c r="C16" s="6" t="n">
        <v>111</v>
      </c>
      <c r="D16" s="7" t="n">
        <v>634004</v>
      </c>
      <c r="E16" s="5" t="s">
        <v>135</v>
      </c>
      <c r="F16" s="5"/>
      <c r="G16" s="5" t="n">
        <v>20</v>
      </c>
      <c r="H16" s="5"/>
      <c r="I16" s="5"/>
      <c r="J16" s="15"/>
    </row>
    <row r="17" customFormat="false" ht="13.8" hidden="false" customHeight="false" outlineLevel="0" collapsed="false">
      <c r="B17" s="5"/>
      <c r="C17" s="6" t="n">
        <v>111</v>
      </c>
      <c r="D17" s="7" t="n">
        <v>637007</v>
      </c>
      <c r="E17" s="5" t="s">
        <v>96</v>
      </c>
      <c r="F17" s="5"/>
      <c r="G17" s="5" t="n">
        <v>0</v>
      </c>
      <c r="H17" s="5"/>
      <c r="I17" s="5"/>
      <c r="J17" s="15"/>
    </row>
    <row r="18" customFormat="false" ht="13.8" hidden="false" customHeight="false" outlineLevel="0" collapsed="false">
      <c r="B18" s="5"/>
      <c r="C18" s="6" t="n">
        <v>111</v>
      </c>
      <c r="D18" s="7" t="n">
        <v>637014</v>
      </c>
      <c r="E18" s="5" t="s">
        <v>114</v>
      </c>
      <c r="F18" s="5"/>
      <c r="G18" s="5" t="n">
        <v>69.6</v>
      </c>
      <c r="H18" s="5"/>
      <c r="I18" s="5"/>
      <c r="J18" s="15"/>
    </row>
    <row r="19" customFormat="false" ht="13.8" hidden="false" customHeight="false" outlineLevel="0" collapsed="false">
      <c r="B19" s="5"/>
      <c r="C19" s="6" t="n">
        <v>111</v>
      </c>
      <c r="D19" s="7" t="n">
        <v>637026</v>
      </c>
      <c r="E19" s="5" t="s">
        <v>136</v>
      </c>
      <c r="F19" s="5"/>
      <c r="G19" s="5" t="n">
        <v>327.9</v>
      </c>
      <c r="H19" s="5"/>
      <c r="I19" s="5"/>
      <c r="J19" s="15"/>
    </row>
    <row r="20" customFormat="false" ht="13.8" hidden="false" customHeight="false" outlineLevel="0" collapsed="false">
      <c r="B20" s="5"/>
      <c r="C20" s="6" t="n">
        <v>111</v>
      </c>
      <c r="D20" s="7" t="n">
        <v>637027</v>
      </c>
      <c r="E20" s="5" t="s">
        <v>137</v>
      </c>
      <c r="F20" s="5"/>
      <c r="G20" s="5" t="n">
        <v>30.08</v>
      </c>
      <c r="H20" s="5"/>
      <c r="I20" s="5"/>
      <c r="J20" s="1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/>
      <c r="H21" s="5"/>
      <c r="I21" s="5"/>
      <c r="J21" s="15"/>
    </row>
    <row r="22" customFormat="false" ht="13.8" hidden="false" customHeight="false" outlineLevel="0" collapsed="false">
      <c r="B22" s="5"/>
      <c r="C22" s="6"/>
      <c r="D22" s="7"/>
      <c r="E22" s="5"/>
      <c r="F22" s="5"/>
      <c r="G22" s="5"/>
      <c r="H22" s="5"/>
      <c r="I22" s="5"/>
      <c r="J22" s="15"/>
    </row>
    <row r="23" customFormat="false" ht="13.8" hidden="false" customHeight="false" outlineLevel="0" collapsed="false">
      <c r="B23" s="5"/>
      <c r="C23" s="6"/>
      <c r="D23" s="13" t="s">
        <v>128</v>
      </c>
      <c r="E23" s="5"/>
      <c r="F23" s="5" t="n">
        <f aca="false">SUM(F7:F22)</f>
        <v>0</v>
      </c>
      <c r="G23" s="2" t="n">
        <f aca="false">SUM(G7:G22)</f>
        <v>622.57</v>
      </c>
      <c r="H23" s="5" t="n">
        <v>0</v>
      </c>
      <c r="I23" s="5" t="n">
        <v>0</v>
      </c>
      <c r="J23" s="15" t="n">
        <v>0</v>
      </c>
    </row>
    <row r="24" customFormat="false" ht="13.8" hidden="false" customHeight="false" outlineLevel="0" collapsed="false">
      <c r="B24" s="5"/>
      <c r="C24" s="6"/>
      <c r="D24" s="6"/>
      <c r="E24" s="5"/>
      <c r="F24" s="5"/>
      <c r="G24" s="5"/>
      <c r="H24" s="5"/>
      <c r="I24" s="5"/>
      <c r="J24" s="15"/>
    </row>
    <row r="25" customFormat="false" ht="13.8" hidden="false" customHeight="false" outlineLevel="0" collapsed="false">
      <c r="B25" s="5"/>
      <c r="C25" s="6"/>
      <c r="D25" s="3"/>
      <c r="E25" s="5"/>
      <c r="F25" s="5"/>
      <c r="G25" s="5"/>
      <c r="H25" s="5"/>
      <c r="I25" s="5"/>
      <c r="J25" s="15"/>
    </row>
    <row r="26" customFormat="false" ht="13.8" hidden="false" customHeight="false" outlineLevel="0" collapsed="false">
      <c r="B26" s="5"/>
      <c r="C26" s="6"/>
      <c r="D26" s="7"/>
      <c r="E26" s="5"/>
      <c r="F26" s="5"/>
      <c r="G26" s="5"/>
      <c r="H26" s="5"/>
      <c r="I26" s="5"/>
      <c r="J26" s="15"/>
    </row>
    <row r="27" customFormat="false" ht="13.8" hidden="false" customHeight="false" outlineLevel="0" collapsed="false">
      <c r="B27" s="5"/>
      <c r="C27" s="6"/>
      <c r="D27" s="6"/>
      <c r="E27" s="5"/>
      <c r="F27" s="5"/>
      <c r="G27" s="5"/>
      <c r="H27" s="5"/>
      <c r="I27" s="5"/>
      <c r="J27" s="15"/>
    </row>
    <row r="28" customFormat="false" ht="13.8" hidden="false" customHeight="false" outlineLevel="0" collapsed="false">
      <c r="B28" s="5"/>
      <c r="C28" s="6"/>
      <c r="D28" s="7"/>
      <c r="E28" s="5"/>
      <c r="F28" s="5"/>
      <c r="G28" s="5"/>
      <c r="H28" s="5"/>
      <c r="I28" s="5"/>
      <c r="J28" s="15"/>
    </row>
    <row r="29" customFormat="false" ht="13.8" hidden="false" customHeight="false" outlineLevel="0" collapsed="false">
      <c r="B29" s="5"/>
      <c r="C29" s="6"/>
      <c r="D29" s="6"/>
      <c r="E29" s="5"/>
      <c r="F29" s="5"/>
      <c r="G29" s="5"/>
      <c r="H29" s="5"/>
      <c r="I29" s="5"/>
      <c r="J29" s="15"/>
    </row>
    <row r="30" customFormat="false" ht="13.8" hidden="false" customHeight="false" outlineLevel="0" collapsed="false">
      <c r="B30" s="5"/>
      <c r="C30" s="6"/>
      <c r="D30" s="3"/>
      <c r="E30" s="5"/>
      <c r="F30" s="5"/>
      <c r="G30" s="5"/>
      <c r="H30" s="5"/>
      <c r="I30" s="5"/>
      <c r="J30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8" activeCellId="0" sqref="E28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5.3"/>
    <col collapsed="false" customWidth="true" hidden="false" outlineLevel="0" max="4" min="4" style="0" width="20.89"/>
    <col collapsed="false" customWidth="true" hidden="false" outlineLevel="0" max="5" min="5" style="0" width="26.53"/>
    <col collapsed="false" customWidth="true" hidden="false" outlineLevel="0" max="6" min="6" style="0" width="9.2"/>
    <col collapsed="false" customWidth="true" hidden="false" outlineLevel="0" max="8" min="7" style="0" width="9.89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138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2"/>
      <c r="C7" s="10" t="n">
        <v>111</v>
      </c>
      <c r="D7" s="10" t="n">
        <v>633006</v>
      </c>
      <c r="E7" s="16" t="s">
        <v>139</v>
      </c>
      <c r="F7" s="3"/>
      <c r="G7" s="17" t="n">
        <v>608.62</v>
      </c>
      <c r="H7" s="3"/>
      <c r="I7" s="3"/>
      <c r="J7" s="4"/>
    </row>
    <row r="8" customFormat="false" ht="13.8" hidden="false" customHeight="false" outlineLevel="0" collapsed="false">
      <c r="B8" s="5"/>
      <c r="C8" s="6" t="n">
        <v>111</v>
      </c>
      <c r="D8" s="7" t="n">
        <v>637027</v>
      </c>
      <c r="E8" s="5" t="s">
        <v>140</v>
      </c>
      <c r="F8" s="5" t="n">
        <v>100</v>
      </c>
      <c r="G8" s="5" t="n">
        <v>90.62</v>
      </c>
      <c r="H8" s="5" t="n">
        <v>100</v>
      </c>
      <c r="I8" s="5" t="n">
        <v>100</v>
      </c>
      <c r="J8" s="15" t="n">
        <v>100</v>
      </c>
    </row>
    <row r="9" customFormat="false" ht="13.8" hidden="false" customHeight="false" outlineLevel="0" collapsed="false">
      <c r="B9" s="5"/>
      <c r="C9" s="6" t="n">
        <v>41</v>
      </c>
      <c r="D9" s="7" t="n">
        <v>633006</v>
      </c>
      <c r="E9" s="5" t="s">
        <v>141</v>
      </c>
      <c r="F9" s="5"/>
      <c r="G9" s="5" t="n">
        <v>178.74</v>
      </c>
      <c r="H9" s="5" t="n">
        <v>600</v>
      </c>
      <c r="I9" s="5" t="n">
        <v>100</v>
      </c>
      <c r="J9" s="15" t="n">
        <v>100</v>
      </c>
    </row>
    <row r="10" customFormat="false" ht="13.8" hidden="false" customHeight="false" outlineLevel="0" collapsed="false">
      <c r="B10" s="5"/>
      <c r="C10" s="6" t="n">
        <v>111</v>
      </c>
      <c r="D10" s="7" t="n">
        <v>637014</v>
      </c>
      <c r="E10" s="5" t="s">
        <v>142</v>
      </c>
      <c r="F10" s="5"/>
      <c r="G10" s="5" t="n">
        <v>134.9</v>
      </c>
      <c r="H10" s="5"/>
      <c r="I10" s="5"/>
      <c r="J10" s="15"/>
    </row>
    <row r="11" customFormat="false" ht="13.8" hidden="false" customHeight="false" outlineLevel="0" collapsed="false">
      <c r="B11" s="5"/>
      <c r="C11" s="6" t="n">
        <v>111</v>
      </c>
      <c r="D11" s="7" t="n">
        <v>637027</v>
      </c>
      <c r="E11" s="5" t="s">
        <v>143</v>
      </c>
      <c r="F11" s="5"/>
      <c r="G11" s="5" t="n">
        <v>400</v>
      </c>
      <c r="H11" s="5"/>
      <c r="I11" s="5"/>
      <c r="J11" s="15"/>
    </row>
    <row r="12" customFormat="false" ht="13.8" hidden="false" customHeight="false" outlineLevel="0" collapsed="false">
      <c r="B12" s="5"/>
      <c r="C12" s="6"/>
      <c r="D12" s="7"/>
      <c r="E12" s="2" t="s">
        <v>128</v>
      </c>
      <c r="F12" s="2" t="n">
        <f aca="false">SUM(F8:F9)</f>
        <v>100</v>
      </c>
      <c r="G12" s="2" t="n">
        <f aca="false">SUM(G7:G11)</f>
        <v>1412.88</v>
      </c>
      <c r="H12" s="2" t="n">
        <f aca="false">SUM(H8:H9)</f>
        <v>700</v>
      </c>
      <c r="I12" s="2" t="n">
        <v>200</v>
      </c>
      <c r="J12" s="18" t="n">
        <v>200</v>
      </c>
    </row>
    <row r="13" customFormat="false" ht="13.8" hidden="false" customHeight="false" outlineLevel="0" collapsed="false">
      <c r="B13" s="5"/>
      <c r="C13" s="6"/>
      <c r="D13" s="7"/>
      <c r="E13" s="5"/>
      <c r="F13" s="5"/>
      <c r="G13" s="5"/>
      <c r="H13" s="5"/>
      <c r="I13" s="5"/>
      <c r="J13" s="15"/>
    </row>
    <row r="14" customFormat="false" ht="13.8" hidden="false" customHeight="false" outlineLevel="0" collapsed="false">
      <c r="B14" s="5"/>
      <c r="C14" s="6"/>
      <c r="D14" s="7"/>
      <c r="E14" s="5"/>
      <c r="F14" s="5"/>
      <c r="G14" s="5"/>
      <c r="H14" s="5"/>
      <c r="I14" s="5"/>
      <c r="J14" s="15"/>
    </row>
    <row r="15" customFormat="false" ht="13.8" hidden="false" customHeight="false" outlineLevel="0" collapsed="false">
      <c r="B15" s="5"/>
      <c r="C15" s="6"/>
      <c r="D15" s="7"/>
      <c r="E15" s="5"/>
      <c r="F15" s="5"/>
      <c r="G15" s="5"/>
      <c r="H15" s="5"/>
      <c r="I15" s="5"/>
      <c r="J15" s="15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  <c r="J16" s="15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  <c r="J17" s="15"/>
    </row>
    <row r="18" customFormat="false" ht="13.8" hidden="false" customHeight="false" outlineLevel="0" collapsed="false">
      <c r="B18" s="5"/>
      <c r="C18" s="6"/>
      <c r="D18" s="7"/>
      <c r="E18" s="5"/>
      <c r="F18" s="5"/>
      <c r="G18" s="5"/>
      <c r="H18" s="5"/>
      <c r="I18" s="5"/>
      <c r="J18" s="15"/>
    </row>
    <row r="19" customFormat="false" ht="13.8" hidden="false" customHeight="false" outlineLevel="0" collapsed="false">
      <c r="B19" s="5"/>
      <c r="C19" s="6"/>
      <c r="D19" s="7"/>
      <c r="E19" s="5"/>
      <c r="F19" s="5"/>
      <c r="G19" s="5"/>
      <c r="H19" s="5"/>
      <c r="I19" s="5"/>
      <c r="J19" s="1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5"/>
      <c r="J20" s="1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/>
      <c r="H21" s="5"/>
      <c r="I21" s="5"/>
      <c r="J21" s="15"/>
    </row>
    <row r="22" customFormat="false" ht="13.8" hidden="false" customHeight="false" outlineLevel="0" collapsed="false">
      <c r="B22" s="5"/>
      <c r="C22" s="6"/>
      <c r="D22" s="6"/>
      <c r="E22" s="5"/>
      <c r="F22" s="5"/>
      <c r="G22" s="5"/>
      <c r="H22" s="5"/>
      <c r="I22" s="5"/>
      <c r="J22" s="15"/>
    </row>
    <row r="23" customFormat="false" ht="13.8" hidden="false" customHeight="false" outlineLevel="0" collapsed="false">
      <c r="B23" s="5"/>
      <c r="C23" s="6"/>
      <c r="D23" s="7"/>
      <c r="E23" s="5"/>
      <c r="F23" s="5"/>
      <c r="G23" s="5"/>
      <c r="H23" s="5"/>
      <c r="I23" s="5"/>
      <c r="J23" s="15"/>
    </row>
    <row r="24" customFormat="false" ht="13.8" hidden="false" customHeight="false" outlineLevel="0" collapsed="false">
      <c r="B24" s="5"/>
      <c r="C24" s="6"/>
      <c r="D24" s="7"/>
      <c r="E24" s="5"/>
      <c r="F24" s="5"/>
      <c r="G24" s="5"/>
      <c r="H24" s="5"/>
      <c r="I24" s="5"/>
      <c r="J24" s="15"/>
    </row>
    <row r="25" customFormat="false" ht="13.8" hidden="false" customHeight="false" outlineLevel="0" collapsed="false">
      <c r="B25" s="5"/>
      <c r="C25" s="6"/>
      <c r="D25" s="7"/>
      <c r="E25" s="5"/>
      <c r="F25" s="5"/>
      <c r="G25" s="5"/>
      <c r="H25" s="5"/>
      <c r="I25" s="5"/>
      <c r="J25" s="15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3.37"/>
    <col collapsed="false" customWidth="true" hidden="false" outlineLevel="0" max="4" min="4" style="0" width="20.89"/>
    <col collapsed="false" customWidth="true" hidden="false" outlineLevel="0" max="5" min="5" style="0" width="26.32"/>
    <col collapsed="false" customWidth="true" hidden="false" outlineLevel="0" max="6" min="6" style="0" width="10.29"/>
    <col collapsed="false" customWidth="true" hidden="false" outlineLevel="0" max="8" min="7" style="0" width="10.65"/>
    <col collapsed="false" customWidth="true" hidden="false" outlineLevel="0" max="9" min="9" style="0" width="10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144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18" t="n">
        <v>2023</v>
      </c>
    </row>
    <row r="7" customFormat="false" ht="13.8" hidden="false" customHeight="false" outlineLevel="0" collapsed="false">
      <c r="B7" s="5"/>
      <c r="C7" s="10" t="n">
        <v>111</v>
      </c>
      <c r="D7" s="10" t="n">
        <v>633006</v>
      </c>
      <c r="E7" s="16" t="s">
        <v>76</v>
      </c>
      <c r="F7" s="17" t="n">
        <v>100</v>
      </c>
      <c r="G7" s="17" t="n">
        <v>0</v>
      </c>
      <c r="H7" s="10"/>
      <c r="I7" s="10"/>
      <c r="J7" s="19"/>
    </row>
    <row r="8" customFormat="false" ht="13.8" hidden="false" customHeight="false" outlineLevel="0" collapsed="false">
      <c r="B8" s="5"/>
      <c r="C8" s="6" t="n">
        <v>41</v>
      </c>
      <c r="D8" s="7" t="s">
        <v>145</v>
      </c>
      <c r="E8" s="5" t="s">
        <v>146</v>
      </c>
      <c r="F8" s="5" t="n">
        <v>1000</v>
      </c>
      <c r="G8" s="5" t="n">
        <v>1288.64</v>
      </c>
      <c r="H8" s="5" t="n">
        <v>1300</v>
      </c>
      <c r="I8" s="5" t="n">
        <v>1300</v>
      </c>
      <c r="J8" s="5" t="n">
        <v>1300</v>
      </c>
    </row>
    <row r="9" customFormat="false" ht="13.8" hidden="false" customHeight="false" outlineLevel="0" collapsed="false">
      <c r="B9" s="5"/>
      <c r="C9" s="6" t="n">
        <v>41</v>
      </c>
      <c r="D9" s="7" t="n">
        <v>633006</v>
      </c>
      <c r="E9" s="5" t="s">
        <v>76</v>
      </c>
      <c r="F9" s="5" t="n">
        <v>300</v>
      </c>
      <c r="G9" s="5" t="n">
        <v>1423.22</v>
      </c>
      <c r="H9" s="5" t="n">
        <v>1500</v>
      </c>
      <c r="I9" s="5" t="n">
        <v>1500</v>
      </c>
      <c r="J9" s="5" t="n">
        <v>1500</v>
      </c>
    </row>
    <row r="10" customFormat="false" ht="13.8" hidden="false" customHeight="false" outlineLevel="0" collapsed="false">
      <c r="B10" s="5"/>
      <c r="C10" s="6" t="n">
        <v>41</v>
      </c>
      <c r="D10" s="7" t="n">
        <v>633015</v>
      </c>
      <c r="E10" s="5" t="s">
        <v>147</v>
      </c>
      <c r="F10" s="5" t="n">
        <v>1000</v>
      </c>
      <c r="G10" s="5" t="n">
        <v>679.71</v>
      </c>
      <c r="H10" s="5" t="n">
        <v>1000</v>
      </c>
      <c r="I10" s="5" t="n">
        <v>1000</v>
      </c>
      <c r="J10" s="5" t="n">
        <v>1000</v>
      </c>
    </row>
    <row r="11" customFormat="false" ht="13.8" hidden="false" customHeight="false" outlineLevel="0" collapsed="false">
      <c r="B11" s="5"/>
      <c r="C11" s="6" t="n">
        <v>41</v>
      </c>
      <c r="D11" s="7" t="n">
        <v>634003</v>
      </c>
      <c r="E11" s="5" t="s">
        <v>115</v>
      </c>
      <c r="F11" s="5" t="n">
        <v>400</v>
      </c>
      <c r="G11" s="5" t="n">
        <v>1304.26</v>
      </c>
      <c r="H11" s="5" t="n">
        <v>1400</v>
      </c>
      <c r="I11" s="5" t="n">
        <v>1400</v>
      </c>
      <c r="J11" s="5" t="n">
        <v>1400</v>
      </c>
    </row>
    <row r="12" customFormat="false" ht="13.8" hidden="false" customHeight="false" outlineLevel="0" collapsed="false">
      <c r="B12" s="5"/>
      <c r="C12" s="6" t="n">
        <v>41</v>
      </c>
      <c r="D12" s="7" t="n">
        <v>637004</v>
      </c>
      <c r="E12" s="5" t="s">
        <v>111</v>
      </c>
      <c r="F12" s="5" t="n">
        <v>10500</v>
      </c>
      <c r="G12" s="5" t="n">
        <v>8193.82</v>
      </c>
      <c r="H12" s="5" t="n">
        <v>8000</v>
      </c>
      <c r="I12" s="5" t="n">
        <v>8000</v>
      </c>
      <c r="J12" s="5" t="n">
        <v>8000</v>
      </c>
    </row>
    <row r="13" customFormat="false" ht="13.8" hidden="false" customHeight="false" outlineLevel="0" collapsed="false">
      <c r="B13" s="5"/>
      <c r="C13" s="6" t="n">
        <v>41</v>
      </c>
      <c r="D13" s="7" t="n">
        <v>637005</v>
      </c>
      <c r="E13" s="5" t="s">
        <v>148</v>
      </c>
      <c r="F13" s="5"/>
      <c r="G13" s="5" t="n">
        <v>301.2</v>
      </c>
      <c r="H13" s="5"/>
      <c r="I13" s="5"/>
      <c r="J13" s="5"/>
    </row>
    <row r="14" customFormat="false" ht="13.8" hidden="false" customHeight="false" outlineLevel="0" collapsed="false">
      <c r="B14" s="5"/>
      <c r="C14" s="6" t="n">
        <v>41</v>
      </c>
      <c r="D14" s="7" t="n">
        <v>637012</v>
      </c>
      <c r="E14" s="5" t="s">
        <v>149</v>
      </c>
      <c r="F14" s="5" t="n">
        <v>800</v>
      </c>
      <c r="G14" s="5" t="n">
        <v>985.24</v>
      </c>
      <c r="H14" s="5" t="n">
        <v>1000</v>
      </c>
      <c r="I14" s="5" t="n">
        <v>1000</v>
      </c>
      <c r="J14" s="5" t="n">
        <v>1000</v>
      </c>
    </row>
    <row r="15" customFormat="false" ht="13.8" hidden="false" customHeight="false" outlineLevel="0" collapsed="false">
      <c r="B15" s="5"/>
      <c r="C15" s="6" t="n">
        <v>41</v>
      </c>
      <c r="D15" s="7" t="n">
        <v>637027</v>
      </c>
      <c r="E15" s="5" t="s">
        <v>150</v>
      </c>
      <c r="F15" s="5" t="n">
        <v>2700</v>
      </c>
      <c r="G15" s="5" t="n">
        <v>4750.2</v>
      </c>
      <c r="H15" s="5" t="n">
        <v>4800</v>
      </c>
      <c r="I15" s="5" t="n">
        <v>4800</v>
      </c>
      <c r="J15" s="5" t="n">
        <v>4800</v>
      </c>
    </row>
    <row r="16" customFormat="false" ht="13.8" hidden="false" customHeight="false" outlineLevel="0" collapsed="false">
      <c r="B16" s="5"/>
      <c r="C16" s="6" t="n">
        <v>41</v>
      </c>
      <c r="D16" s="7" t="n">
        <v>637015</v>
      </c>
      <c r="E16" s="5" t="s">
        <v>151</v>
      </c>
      <c r="F16" s="5"/>
      <c r="G16" s="5" t="n">
        <v>9.75</v>
      </c>
      <c r="H16" s="5"/>
      <c r="I16" s="5"/>
      <c r="J16" s="5"/>
    </row>
    <row r="17" customFormat="false" ht="13.8" hidden="false" customHeight="false" outlineLevel="0" collapsed="false">
      <c r="B17" s="5"/>
      <c r="C17" s="6"/>
      <c r="D17" s="13" t="s">
        <v>80</v>
      </c>
      <c r="E17" s="5"/>
      <c r="F17" s="2" t="n">
        <f aca="false">SUM(F7:F16)</f>
        <v>16800</v>
      </c>
      <c r="G17" s="2" t="n">
        <f aca="false">SUM(G7:G16)</f>
        <v>18936.04</v>
      </c>
      <c r="H17" s="2" t="n">
        <f aca="false">SUM(H7:H16)</f>
        <v>19000</v>
      </c>
      <c r="I17" s="2" t="n">
        <f aca="false">SUM(I7:I16)</f>
        <v>19000</v>
      </c>
      <c r="J17" s="2" t="n">
        <f aca="false">SUM(J7:J16)</f>
        <v>19000</v>
      </c>
    </row>
    <row r="18" customFormat="false" ht="13.8" hidden="false" customHeight="false" outlineLevel="0" collapsed="false">
      <c r="B18" s="5"/>
      <c r="C18" s="6" t="n">
        <v>20</v>
      </c>
      <c r="D18" s="7" t="n">
        <v>633015</v>
      </c>
      <c r="E18" s="5" t="s">
        <v>147</v>
      </c>
      <c r="G18" s="0" t="n">
        <v>70.46</v>
      </c>
      <c r="H18" s="5"/>
      <c r="I18" s="2"/>
      <c r="J18" s="2"/>
    </row>
    <row r="19" customFormat="false" ht="13.8" hidden="false" customHeight="false" outlineLevel="0" collapsed="false">
      <c r="B19" s="5"/>
      <c r="C19" s="6" t="n">
        <v>20</v>
      </c>
      <c r="D19" s="7" t="n">
        <v>637004</v>
      </c>
      <c r="E19" s="5" t="s">
        <v>86</v>
      </c>
      <c r="F19" s="5"/>
      <c r="G19" s="5" t="n">
        <v>1495.78</v>
      </c>
      <c r="H19" s="5"/>
      <c r="I19" s="5"/>
      <c r="J19" s="5"/>
    </row>
    <row r="20" customFormat="false" ht="13.8" hidden="false" customHeight="false" outlineLevel="0" collapsed="false">
      <c r="B20" s="5"/>
      <c r="C20" s="6" t="n">
        <v>20</v>
      </c>
      <c r="D20" s="7" t="n">
        <v>637012</v>
      </c>
      <c r="E20" s="5" t="s">
        <v>152</v>
      </c>
      <c r="F20" s="5"/>
      <c r="G20" s="5" t="n">
        <v>184.92</v>
      </c>
      <c r="H20" s="5"/>
      <c r="I20" s="5"/>
      <c r="J20" s="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 t="n">
        <f aca="false">SUM(G18:G20)</f>
        <v>1751.16</v>
      </c>
      <c r="H21" s="5"/>
      <c r="I21" s="5"/>
      <c r="J21" s="5"/>
    </row>
    <row r="22" customFormat="false" ht="13.8" hidden="false" customHeight="false" outlineLevel="0" collapsed="false">
      <c r="B22" s="5"/>
      <c r="C22" s="6"/>
      <c r="D22" s="7"/>
      <c r="E22" s="2" t="s">
        <v>153</v>
      </c>
      <c r="F22" s="2" t="n">
        <v>16800</v>
      </c>
      <c r="G22" s="2" t="n">
        <f aca="false">SUM(G17,G21)</f>
        <v>20687.2</v>
      </c>
      <c r="H22" s="2" t="n">
        <v>19000</v>
      </c>
      <c r="I22" s="2" t="n">
        <v>19000</v>
      </c>
      <c r="J22" s="2" t="n">
        <v>19000</v>
      </c>
    </row>
    <row r="23" customFormat="false" ht="13.8" hidden="false" customHeight="false" outlineLevel="0" collapsed="false">
      <c r="B23" s="5"/>
      <c r="C23" s="6"/>
      <c r="D23" s="7"/>
      <c r="E23" s="5"/>
      <c r="F23" s="5"/>
      <c r="G23" s="5"/>
      <c r="H23" s="5"/>
      <c r="I23" s="5"/>
      <c r="J23" s="15"/>
    </row>
    <row r="24" customFormat="false" ht="13.8" hidden="false" customHeight="false" outlineLevel="0" collapsed="false">
      <c r="B24" s="5"/>
      <c r="C24" s="6"/>
      <c r="D24" s="7"/>
      <c r="E24" s="5"/>
      <c r="F24" s="5"/>
      <c r="G24" s="5"/>
      <c r="H24" s="5"/>
      <c r="I24" s="5"/>
      <c r="J24" s="15"/>
    </row>
    <row r="25" customFormat="false" ht="13.8" hidden="false" customHeight="false" outlineLevel="0" collapsed="false">
      <c r="B25" s="5"/>
      <c r="C25" s="6"/>
      <c r="D25" s="7"/>
      <c r="E25" s="5"/>
      <c r="F25" s="5"/>
      <c r="G25" s="5"/>
      <c r="H25" s="5"/>
      <c r="I25" s="5"/>
      <c r="J25" s="15"/>
    </row>
    <row r="26" customFormat="false" ht="13.8" hidden="false" customHeight="false" outlineLevel="0" collapsed="false">
      <c r="B26" s="5"/>
      <c r="C26" s="6"/>
      <c r="D26" s="6"/>
      <c r="E26" s="5"/>
      <c r="F26" s="5"/>
      <c r="G26" s="5"/>
      <c r="H26" s="5"/>
      <c r="I26" s="5"/>
      <c r="J26" s="15"/>
    </row>
    <row r="27" customFormat="false" ht="13.8" hidden="false" customHeight="false" outlineLevel="0" collapsed="false">
      <c r="B27" s="5"/>
      <c r="C27" s="6"/>
      <c r="D27" s="3"/>
      <c r="E27" s="5"/>
      <c r="F27" s="5"/>
      <c r="G27" s="5"/>
      <c r="H27" s="5"/>
      <c r="I27" s="5"/>
      <c r="J27" s="15"/>
    </row>
    <row r="28" customFormat="false" ht="13.8" hidden="false" customHeight="false" outlineLevel="0" collapsed="false">
      <c r="B28" s="5"/>
      <c r="C28" s="6"/>
      <c r="D28" s="7"/>
      <c r="E28" s="5"/>
      <c r="F28" s="5"/>
      <c r="G28" s="5"/>
      <c r="H28" s="5"/>
      <c r="I28" s="5"/>
      <c r="J28" s="15"/>
    </row>
    <row r="29" customFormat="false" ht="13.8" hidden="false" customHeight="false" outlineLevel="0" collapsed="false">
      <c r="B29" s="5"/>
      <c r="C29" s="6"/>
      <c r="D29" s="6"/>
      <c r="E29" s="5"/>
      <c r="F29" s="5"/>
      <c r="G29" s="5"/>
      <c r="H29" s="5"/>
      <c r="I29" s="5"/>
      <c r="J29" s="15"/>
    </row>
    <row r="30" customFormat="false" ht="13.8" hidden="false" customHeight="false" outlineLevel="0" collapsed="false">
      <c r="B30" s="5"/>
      <c r="C30" s="6"/>
      <c r="D30" s="7"/>
      <c r="E30" s="5"/>
      <c r="F30" s="5"/>
      <c r="G30" s="5"/>
      <c r="H30" s="5"/>
      <c r="I30" s="5"/>
      <c r="J30" s="15"/>
    </row>
    <row r="31" customFormat="false" ht="13.8" hidden="false" customHeight="false" outlineLevel="0" collapsed="false">
      <c r="B31" s="5"/>
      <c r="C31" s="6"/>
      <c r="D31" s="6"/>
      <c r="E31" s="5"/>
      <c r="F31" s="5"/>
      <c r="G31" s="5"/>
      <c r="H31" s="5"/>
      <c r="I31" s="5"/>
      <c r="J31" s="15"/>
    </row>
    <row r="32" customFormat="false" ht="13.8" hidden="false" customHeight="false" outlineLevel="0" collapsed="false">
      <c r="B32" s="5"/>
      <c r="C32" s="6"/>
      <c r="D32" s="3"/>
      <c r="E32" s="5"/>
      <c r="F32" s="5"/>
      <c r="G32" s="5"/>
      <c r="H32" s="5"/>
      <c r="I32" s="5"/>
      <c r="J32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11" activeCellId="0" sqref="G11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4.63"/>
    <col collapsed="false" customWidth="true" hidden="false" outlineLevel="0" max="4" min="4" style="0" width="14.62"/>
    <col collapsed="false" customWidth="true" hidden="false" outlineLevel="0" max="5" min="5" style="0" width="22.52"/>
    <col collapsed="false" customWidth="true" hidden="false" outlineLevel="0" max="6" min="6" style="0" width="10.07"/>
    <col collapsed="false" customWidth="true" hidden="false" outlineLevel="0" max="8" min="7" style="0" width="10.99"/>
    <col collapsed="false" customWidth="true" hidden="false" outlineLevel="0" max="9" min="9" style="0" width="10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154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18" t="n">
        <v>2023</v>
      </c>
    </row>
    <row r="7" customFormat="false" ht="13.8" hidden="false" customHeight="false" outlineLevel="0" collapsed="false">
      <c r="B7" s="5"/>
      <c r="C7" s="6" t="n">
        <v>41</v>
      </c>
      <c r="D7" s="7" t="n">
        <v>632001</v>
      </c>
      <c r="E7" s="5" t="s">
        <v>155</v>
      </c>
      <c r="F7" s="5" t="n">
        <v>3850</v>
      </c>
      <c r="G7" s="5" t="n">
        <v>2680.46</v>
      </c>
      <c r="H7" s="5" t="n">
        <v>3000</v>
      </c>
      <c r="I7" s="5" t="n">
        <v>3000</v>
      </c>
      <c r="J7" s="15" t="n">
        <v>3000</v>
      </c>
    </row>
    <row r="8" customFormat="false" ht="13.8" hidden="false" customHeight="false" outlineLevel="0" collapsed="false">
      <c r="B8" s="5"/>
      <c r="C8" s="6" t="n">
        <v>41</v>
      </c>
      <c r="D8" s="7" t="n">
        <v>635004</v>
      </c>
      <c r="E8" s="5" t="s">
        <v>156</v>
      </c>
      <c r="F8" s="5" t="n">
        <v>1000</v>
      </c>
      <c r="G8" s="5" t="n">
        <v>112</v>
      </c>
      <c r="H8" s="5" t="n">
        <v>1000</v>
      </c>
      <c r="I8" s="5" t="n">
        <v>1000</v>
      </c>
      <c r="J8" s="15" t="n">
        <v>1000</v>
      </c>
    </row>
    <row r="9" customFormat="false" ht="13.8" hidden="false" customHeight="false" outlineLevel="0" collapsed="false">
      <c r="B9" s="5"/>
      <c r="C9" s="6" t="n">
        <v>41</v>
      </c>
      <c r="D9" s="7" t="n">
        <v>637004</v>
      </c>
      <c r="E9" s="5" t="s">
        <v>157</v>
      </c>
      <c r="F9" s="5"/>
      <c r="G9" s="5" t="n">
        <v>934.08</v>
      </c>
      <c r="H9" s="5"/>
      <c r="I9" s="2"/>
      <c r="J9" s="15"/>
    </row>
    <row r="10" customFormat="false" ht="13.8" hidden="false" customHeight="false" outlineLevel="0" collapsed="false">
      <c r="B10" s="5"/>
      <c r="C10" s="6" t="n">
        <v>20</v>
      </c>
      <c r="D10" s="7" t="n">
        <v>632001</v>
      </c>
      <c r="E10" s="5" t="s">
        <v>81</v>
      </c>
      <c r="F10" s="5"/>
      <c r="G10" s="5" t="n">
        <v>668.32</v>
      </c>
      <c r="H10" s="5"/>
      <c r="I10" s="2"/>
      <c r="J10" s="15"/>
    </row>
    <row r="11" customFormat="false" ht="13.8" hidden="false" customHeight="false" outlineLevel="0" collapsed="false">
      <c r="B11" s="5"/>
      <c r="C11" s="6"/>
      <c r="D11" s="13" t="s">
        <v>128</v>
      </c>
      <c r="E11" s="2"/>
      <c r="F11" s="2" t="n">
        <f aca="false">SUM(F7:F10)</f>
        <v>4850</v>
      </c>
      <c r="G11" s="2" t="n">
        <f aca="false">SUM(G7:G10)</f>
        <v>4394.86</v>
      </c>
      <c r="H11" s="2" t="n">
        <f aca="false">SUM(H7:H10)</f>
        <v>4000</v>
      </c>
      <c r="I11" s="2" t="n">
        <f aca="false">SUM(I7:I10)</f>
        <v>4000</v>
      </c>
      <c r="J11" s="18" t="n">
        <v>4000</v>
      </c>
    </row>
    <row r="12" customFormat="false" ht="13.8" hidden="false" customHeight="false" outlineLevel="0" collapsed="false">
      <c r="B12" s="5"/>
      <c r="C12" s="6"/>
      <c r="D12" s="7"/>
      <c r="E12" s="5"/>
      <c r="F12" s="5"/>
      <c r="G12" s="5"/>
      <c r="H12" s="5"/>
      <c r="I12" s="5"/>
      <c r="J12" s="15"/>
    </row>
    <row r="13" customFormat="false" ht="13.8" hidden="false" customHeight="false" outlineLevel="0" collapsed="false">
      <c r="B13" s="5"/>
      <c r="C13" s="6"/>
      <c r="D13" s="7"/>
      <c r="E13" s="5"/>
      <c r="F13" s="5"/>
      <c r="G13" s="5"/>
      <c r="H13" s="5"/>
      <c r="I13" s="5"/>
      <c r="J13" s="15"/>
    </row>
    <row r="14" customFormat="false" ht="13.8" hidden="false" customHeight="false" outlineLevel="0" collapsed="false">
      <c r="B14" s="5"/>
      <c r="C14" s="6"/>
      <c r="D14" s="7"/>
      <c r="E14" s="5"/>
      <c r="F14" s="5"/>
      <c r="G14" s="5"/>
      <c r="H14" s="5"/>
      <c r="I14" s="5"/>
      <c r="J14" s="15"/>
    </row>
    <row r="15" customFormat="false" ht="13.8" hidden="false" customHeight="false" outlineLevel="0" collapsed="false">
      <c r="B15" s="5"/>
      <c r="C15" s="6"/>
      <c r="D15" s="7"/>
      <c r="E15" s="5"/>
      <c r="F15" s="5"/>
      <c r="G15" s="5"/>
      <c r="H15" s="5"/>
      <c r="I15" s="5"/>
      <c r="J15" s="15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  <c r="J16" s="15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  <c r="J17" s="15"/>
    </row>
    <row r="18" customFormat="false" ht="13.8" hidden="false" customHeight="false" outlineLevel="0" collapsed="false">
      <c r="B18" s="5"/>
      <c r="C18" s="6"/>
      <c r="D18" s="7"/>
      <c r="E18" s="5"/>
      <c r="F18" s="5"/>
      <c r="G18" s="5"/>
      <c r="H18" s="5"/>
      <c r="I18" s="5"/>
      <c r="J18" s="15"/>
    </row>
    <row r="19" customFormat="false" ht="13.8" hidden="false" customHeight="false" outlineLevel="0" collapsed="false">
      <c r="B19" s="5"/>
      <c r="C19" s="6"/>
      <c r="D19" s="6"/>
      <c r="E19" s="5"/>
      <c r="F19" s="5"/>
      <c r="G19" s="5"/>
      <c r="H19" s="5"/>
      <c r="I19" s="5"/>
      <c r="J19" s="1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5"/>
      <c r="J20" s="1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/>
      <c r="H21" s="5"/>
      <c r="I21" s="5"/>
      <c r="J21" s="15"/>
    </row>
    <row r="22" customFormat="false" ht="13.8" hidden="false" customHeight="false" outlineLevel="0" collapsed="false">
      <c r="B22" s="5"/>
      <c r="C22" s="6"/>
      <c r="D22" s="7"/>
      <c r="E22" s="5"/>
      <c r="F22" s="5"/>
      <c r="G22" s="5"/>
      <c r="H22" s="5"/>
      <c r="I22" s="5"/>
      <c r="J22" s="15"/>
    </row>
    <row r="23" customFormat="false" ht="13.8" hidden="false" customHeight="false" outlineLevel="0" collapsed="false">
      <c r="B23" s="5"/>
      <c r="C23" s="6"/>
      <c r="D23" s="7"/>
      <c r="E23" s="5"/>
      <c r="F23" s="5"/>
      <c r="G23" s="5"/>
      <c r="H23" s="5"/>
      <c r="I23" s="5"/>
      <c r="J23" s="15"/>
    </row>
    <row r="24" customFormat="false" ht="13.8" hidden="false" customHeight="false" outlineLevel="0" collapsed="false">
      <c r="B24" s="5"/>
      <c r="C24" s="6"/>
      <c r="D24" s="6"/>
      <c r="E24" s="5"/>
      <c r="F24" s="5"/>
      <c r="G24" s="5"/>
      <c r="H24" s="5"/>
      <c r="I24" s="5"/>
      <c r="J24" s="15"/>
    </row>
    <row r="25" customFormat="false" ht="13.8" hidden="false" customHeight="false" outlineLevel="0" collapsed="false">
      <c r="B25" s="5"/>
      <c r="C25" s="6"/>
      <c r="D25" s="3"/>
      <c r="E25" s="5"/>
      <c r="F25" s="5"/>
      <c r="G25" s="5"/>
      <c r="H25" s="5"/>
      <c r="I25" s="5"/>
      <c r="J25" s="15"/>
    </row>
    <row r="26" customFormat="false" ht="13.8" hidden="false" customHeight="false" outlineLevel="0" collapsed="false">
      <c r="B26" s="5"/>
      <c r="C26" s="6"/>
      <c r="D26" s="7"/>
      <c r="E26" s="5"/>
      <c r="F26" s="5"/>
      <c r="G26" s="5"/>
      <c r="H26" s="5"/>
      <c r="I26" s="5"/>
      <c r="J26" s="15"/>
    </row>
    <row r="27" customFormat="false" ht="13.8" hidden="false" customHeight="false" outlineLevel="0" collapsed="false">
      <c r="B27" s="5"/>
      <c r="C27" s="6"/>
      <c r="D27" s="6"/>
      <c r="E27" s="5"/>
      <c r="F27" s="5"/>
      <c r="G27" s="5"/>
      <c r="H27" s="5"/>
      <c r="I27" s="5"/>
      <c r="J27" s="15"/>
    </row>
    <row r="28" customFormat="false" ht="13.8" hidden="false" customHeight="false" outlineLevel="0" collapsed="false">
      <c r="B28" s="5"/>
      <c r="C28" s="6"/>
      <c r="D28" s="7"/>
      <c r="E28" s="5"/>
      <c r="F28" s="5"/>
      <c r="G28" s="5"/>
      <c r="H28" s="5"/>
      <c r="I28" s="5"/>
      <c r="J28" s="15"/>
    </row>
    <row r="29" customFormat="false" ht="13.8" hidden="false" customHeight="false" outlineLevel="0" collapsed="false">
      <c r="B29" s="5"/>
      <c r="C29" s="6"/>
      <c r="D29" s="6"/>
      <c r="E29" s="5"/>
      <c r="F29" s="5"/>
      <c r="G29" s="5"/>
      <c r="H29" s="5"/>
      <c r="I29" s="5"/>
      <c r="J29" s="15"/>
    </row>
    <row r="30" customFormat="false" ht="13.8" hidden="false" customHeight="false" outlineLevel="0" collapsed="false">
      <c r="B30" s="5"/>
      <c r="C30" s="6"/>
      <c r="D30" s="3"/>
      <c r="E30" s="5"/>
      <c r="F30" s="5"/>
      <c r="G30" s="5"/>
      <c r="H30" s="5"/>
      <c r="I30" s="5"/>
      <c r="J30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4.02"/>
    <col collapsed="false" customWidth="true" hidden="false" outlineLevel="0" max="4" min="4" style="0" width="15.91"/>
    <col collapsed="false" customWidth="true" hidden="false" outlineLevel="0" max="5" min="5" style="0" width="28.33"/>
    <col collapsed="false" customWidth="true" hidden="false" outlineLevel="0" max="6" min="6" style="0" width="9.74"/>
    <col collapsed="false" customWidth="true" hidden="false" outlineLevel="0" max="8" min="7" style="0" width="9.09"/>
    <col collapsed="false" customWidth="true" hidden="false" outlineLevel="0" max="9" min="9" style="0" width="8.79"/>
    <col collapsed="false" customWidth="true" hidden="false" outlineLevel="0" max="10" min="10" style="0" width="9.2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158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111</v>
      </c>
      <c r="D7" s="7" t="n">
        <v>633006</v>
      </c>
      <c r="E7" s="5" t="s">
        <v>159</v>
      </c>
      <c r="F7" s="5" t="n">
        <v>800</v>
      </c>
      <c r="G7" s="5" t="n">
        <v>0</v>
      </c>
      <c r="H7" s="5" t="n">
        <v>500</v>
      </c>
      <c r="I7" s="5" t="n">
        <v>500</v>
      </c>
      <c r="J7" s="5" t="n">
        <v>500</v>
      </c>
    </row>
    <row r="8" customFormat="false" ht="13.8" hidden="false" customHeight="false" outlineLevel="0" collapsed="false">
      <c r="B8" s="5"/>
      <c r="C8" s="6" t="n">
        <v>41</v>
      </c>
      <c r="D8" s="7" t="n">
        <v>632001</v>
      </c>
      <c r="E8" s="5" t="s">
        <v>125</v>
      </c>
      <c r="F8" s="5" t="n">
        <v>1000</v>
      </c>
      <c r="G8" s="5" t="n">
        <v>1571.6</v>
      </c>
      <c r="H8" s="5" t="n">
        <v>1600</v>
      </c>
      <c r="I8" s="5" t="n">
        <v>1600</v>
      </c>
      <c r="J8" s="5" t="n">
        <v>1600</v>
      </c>
    </row>
    <row r="9" customFormat="false" ht="13.8" hidden="false" customHeight="false" outlineLevel="0" collapsed="false">
      <c r="B9" s="5"/>
      <c r="C9" s="6" t="n">
        <v>41</v>
      </c>
      <c r="D9" s="7" t="n">
        <v>633006</v>
      </c>
      <c r="E9" s="5" t="s">
        <v>160</v>
      </c>
      <c r="F9" s="5" t="n">
        <v>200</v>
      </c>
      <c r="G9" s="5" t="n">
        <v>0</v>
      </c>
      <c r="H9" s="5" t="n">
        <v>200</v>
      </c>
      <c r="I9" s="5" t="n">
        <v>200</v>
      </c>
      <c r="J9" s="5" t="n">
        <v>200</v>
      </c>
    </row>
    <row r="10" customFormat="false" ht="13.8" hidden="false" customHeight="false" outlineLevel="0" collapsed="false">
      <c r="B10" s="5"/>
      <c r="C10" s="6" t="n">
        <v>41</v>
      </c>
      <c r="D10" s="7" t="n">
        <v>632002</v>
      </c>
      <c r="E10" s="5" t="s">
        <v>98</v>
      </c>
      <c r="F10" s="5"/>
      <c r="G10" s="5" t="n">
        <v>81.66</v>
      </c>
      <c r="H10" s="5"/>
      <c r="I10" s="5"/>
      <c r="J10" s="5"/>
    </row>
    <row r="11" customFormat="false" ht="13.8" hidden="false" customHeight="false" outlineLevel="0" collapsed="false">
      <c r="B11" s="5"/>
      <c r="C11" s="6" t="n">
        <v>20</v>
      </c>
      <c r="D11" s="7" t="n">
        <v>632001</v>
      </c>
      <c r="E11" s="5" t="s">
        <v>81</v>
      </c>
      <c r="F11" s="5"/>
      <c r="G11" s="5" t="n">
        <v>284</v>
      </c>
      <c r="H11" s="5"/>
      <c r="I11" s="5"/>
      <c r="J11" s="5"/>
    </row>
    <row r="12" customFormat="false" ht="13.8" hidden="false" customHeight="false" outlineLevel="0" collapsed="false">
      <c r="B12" s="5"/>
      <c r="C12" s="6"/>
      <c r="D12" s="7"/>
      <c r="E12" s="5" t="s">
        <v>161</v>
      </c>
      <c r="F12" s="5" t="n">
        <f aca="false">SUM(F7:F11)</f>
        <v>2000</v>
      </c>
      <c r="G12" s="5" t="n">
        <f aca="false">SUM(G7:G11)</f>
        <v>1937.26</v>
      </c>
      <c r="H12" s="5" t="n">
        <f aca="false">SUM(H7:H11)</f>
        <v>2300</v>
      </c>
      <c r="I12" s="5" t="n">
        <f aca="false">SUM(I7:I11)</f>
        <v>2300</v>
      </c>
      <c r="J12" s="5" t="n">
        <f aca="false">SUM(J7:J11)</f>
        <v>2300</v>
      </c>
    </row>
    <row r="13" customFormat="false" ht="13.8" hidden="false" customHeight="false" outlineLevel="0" collapsed="false">
      <c r="B13" s="5"/>
      <c r="C13" s="6"/>
      <c r="D13" s="7"/>
      <c r="E13" s="5"/>
      <c r="F13" s="5"/>
      <c r="G13" s="5"/>
      <c r="H13" s="5"/>
      <c r="I13" s="5"/>
      <c r="J13" s="15"/>
    </row>
    <row r="14" customFormat="false" ht="13.8" hidden="false" customHeight="false" outlineLevel="0" collapsed="false">
      <c r="B14" s="5"/>
      <c r="C14" s="6"/>
      <c r="D14" s="7"/>
      <c r="E14" s="5"/>
      <c r="F14" s="5"/>
      <c r="G14" s="5"/>
      <c r="H14" s="5"/>
      <c r="I14" s="5"/>
      <c r="J14" s="15"/>
    </row>
    <row r="15" customFormat="false" ht="13.8" hidden="false" customHeight="false" outlineLevel="0" collapsed="false">
      <c r="B15" s="5"/>
      <c r="C15" s="6"/>
      <c r="D15" s="7"/>
      <c r="E15" s="5"/>
      <c r="F15" s="5"/>
      <c r="G15" s="5"/>
      <c r="H15" s="5"/>
      <c r="I15" s="5"/>
      <c r="J15" s="15"/>
    </row>
    <row r="16" customFormat="false" ht="13.8" hidden="false" customHeight="false" outlineLevel="0" collapsed="false">
      <c r="B16" s="5"/>
      <c r="C16" s="6"/>
      <c r="D16" s="7"/>
      <c r="E16" s="5"/>
      <c r="F16" s="5"/>
      <c r="G16" s="5"/>
      <c r="H16" s="5"/>
      <c r="I16" s="5"/>
      <c r="J16" s="15"/>
    </row>
    <row r="17" customFormat="false" ht="13.8" hidden="false" customHeight="false" outlineLevel="0" collapsed="false">
      <c r="B17" s="5"/>
      <c r="C17" s="6"/>
      <c r="D17" s="7"/>
      <c r="E17" s="5"/>
      <c r="F17" s="5"/>
      <c r="G17" s="5"/>
      <c r="H17" s="5"/>
      <c r="I17" s="5"/>
      <c r="J17" s="15"/>
    </row>
    <row r="18" customFormat="false" ht="13.8" hidden="false" customHeight="false" outlineLevel="0" collapsed="false">
      <c r="B18" s="5"/>
      <c r="C18" s="6"/>
      <c r="D18" s="6"/>
      <c r="E18" s="5"/>
      <c r="F18" s="5"/>
      <c r="G18" s="5"/>
      <c r="H18" s="5"/>
      <c r="I18" s="5"/>
      <c r="J18" s="15"/>
    </row>
    <row r="19" customFormat="false" ht="13.8" hidden="false" customHeight="false" outlineLevel="0" collapsed="false">
      <c r="B19" s="5"/>
      <c r="C19" s="6"/>
      <c r="D19" s="7"/>
      <c r="E19" s="5"/>
      <c r="F19" s="5"/>
      <c r="G19" s="5"/>
      <c r="H19" s="5"/>
      <c r="I19" s="5"/>
      <c r="J19" s="1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5"/>
      <c r="J20" s="15"/>
    </row>
    <row r="21" customFormat="false" ht="13.8" hidden="false" customHeight="false" outlineLevel="0" collapsed="false">
      <c r="B21" s="5"/>
      <c r="C21" s="6"/>
      <c r="D21" s="7"/>
      <c r="E21" s="5"/>
      <c r="F21" s="5"/>
      <c r="G21" s="5"/>
      <c r="H21" s="5"/>
      <c r="I21" s="5"/>
      <c r="J21" s="15"/>
    </row>
    <row r="22" customFormat="false" ht="13.8" hidden="false" customHeight="false" outlineLevel="0" collapsed="false">
      <c r="B22" s="5"/>
      <c r="C22" s="6"/>
      <c r="D22" s="7"/>
      <c r="E22" s="5"/>
      <c r="F22" s="5"/>
      <c r="G22" s="5"/>
      <c r="H22" s="5"/>
      <c r="I22" s="5"/>
      <c r="J22" s="15"/>
    </row>
    <row r="23" customFormat="false" ht="13.8" hidden="false" customHeight="false" outlineLevel="0" collapsed="false">
      <c r="B23" s="5"/>
      <c r="C23" s="6"/>
      <c r="D23" s="6"/>
      <c r="E23" s="5"/>
      <c r="F23" s="5"/>
      <c r="G23" s="5"/>
      <c r="H23" s="5"/>
      <c r="I23" s="5"/>
      <c r="J23" s="15"/>
    </row>
    <row r="24" customFormat="false" ht="13.8" hidden="false" customHeight="false" outlineLevel="0" collapsed="false">
      <c r="B24" s="5"/>
      <c r="C24" s="6"/>
      <c r="D24" s="3"/>
      <c r="E24" s="5"/>
      <c r="F24" s="5"/>
      <c r="G24" s="5"/>
      <c r="H24" s="5"/>
      <c r="I24" s="5"/>
      <c r="J24" s="15"/>
    </row>
    <row r="25" customFormat="false" ht="13.8" hidden="false" customHeight="false" outlineLevel="0" collapsed="false">
      <c r="B25" s="5"/>
      <c r="C25" s="6"/>
      <c r="D25" s="7"/>
      <c r="E25" s="5"/>
      <c r="F25" s="5"/>
      <c r="G25" s="5"/>
      <c r="H25" s="5"/>
      <c r="I25" s="5"/>
      <c r="J25" s="15"/>
    </row>
    <row r="26" customFormat="false" ht="13.8" hidden="false" customHeight="false" outlineLevel="0" collapsed="false">
      <c r="B26" s="5"/>
      <c r="C26" s="6"/>
      <c r="D26" s="6"/>
      <c r="E26" s="5"/>
      <c r="F26" s="5"/>
      <c r="G26" s="5"/>
      <c r="H26" s="5"/>
      <c r="I26" s="5"/>
      <c r="J26" s="15"/>
    </row>
    <row r="27" customFormat="false" ht="13.8" hidden="false" customHeight="false" outlineLevel="0" collapsed="false">
      <c r="B27" s="5"/>
      <c r="C27" s="6"/>
      <c r="D27" s="7"/>
      <c r="E27" s="5"/>
      <c r="F27" s="5"/>
      <c r="G27" s="5"/>
      <c r="H27" s="5"/>
      <c r="I27" s="5"/>
      <c r="J27" s="15"/>
    </row>
    <row r="28" customFormat="false" ht="13.8" hidden="false" customHeight="false" outlineLevel="0" collapsed="false">
      <c r="B28" s="5"/>
      <c r="C28" s="6"/>
      <c r="D28" s="6"/>
      <c r="E28" s="5"/>
      <c r="F28" s="5"/>
      <c r="G28" s="5"/>
      <c r="H28" s="5"/>
      <c r="I28" s="5"/>
      <c r="J28" s="15"/>
    </row>
    <row r="29" customFormat="false" ht="13.8" hidden="false" customHeight="false" outlineLevel="0" collapsed="false">
      <c r="B29" s="5"/>
      <c r="C29" s="6"/>
      <c r="D29" s="3"/>
      <c r="E29" s="5"/>
      <c r="F29" s="5"/>
      <c r="G29" s="5"/>
      <c r="H29" s="5"/>
      <c r="I29" s="5"/>
      <c r="J29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J31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1" activeCellId="0" sqref="F21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4.63"/>
    <col collapsed="false" customWidth="true" hidden="false" outlineLevel="0" max="4" min="4" style="0" width="15.91"/>
    <col collapsed="false" customWidth="true" hidden="false" outlineLevel="0" max="5" min="5" style="0" width="33.11"/>
    <col collapsed="false" customWidth="true" hidden="false" outlineLevel="0" max="6" min="6" style="0" width="10.61"/>
    <col collapsed="false" customWidth="true" hidden="false" outlineLevel="0" max="8" min="7" style="0" width="10.18"/>
    <col collapsed="false" customWidth="true" hidden="false" outlineLevel="0" max="9" min="9" style="0" width="10"/>
  </cols>
  <sheetData>
    <row r="4" customFormat="false" ht="19.7" hidden="false" customHeight="false" outlineLevel="0" collapsed="false">
      <c r="C4" s="1" t="n">
        <v>2021</v>
      </c>
      <c r="D4" s="1" t="s">
        <v>73</v>
      </c>
      <c r="E4" s="12" t="s">
        <v>162</v>
      </c>
    </row>
    <row r="6" customFormat="false" ht="13.8" hidden="false" customHeight="false" outlineLevel="0" collapsed="false">
      <c r="B6" s="2"/>
      <c r="C6" s="2" t="s">
        <v>2</v>
      </c>
      <c r="D6" s="2" t="s">
        <v>3</v>
      </c>
      <c r="E6" s="3" t="s">
        <v>4</v>
      </c>
      <c r="F6" s="3" t="n">
        <v>2020</v>
      </c>
      <c r="G6" s="3" t="s">
        <v>5</v>
      </c>
      <c r="H6" s="3" t="n">
        <v>2021</v>
      </c>
      <c r="I6" s="3" t="n">
        <v>2022</v>
      </c>
      <c r="J6" s="4" t="n">
        <v>2023</v>
      </c>
    </row>
    <row r="7" customFormat="false" ht="13.8" hidden="false" customHeight="false" outlineLevel="0" collapsed="false">
      <c r="B7" s="5"/>
      <c r="C7" s="6" t="n">
        <v>111</v>
      </c>
      <c r="D7" s="7" t="n">
        <v>637002</v>
      </c>
      <c r="E7" s="5" t="s">
        <v>163</v>
      </c>
      <c r="F7" s="5" t="n">
        <v>600</v>
      </c>
      <c r="G7" s="5" t="n">
        <v>0</v>
      </c>
      <c r="H7" s="5" t="n">
        <v>500</v>
      </c>
      <c r="I7" s="5" t="n">
        <v>500</v>
      </c>
      <c r="J7" s="5" t="n">
        <v>500</v>
      </c>
    </row>
    <row r="8" customFormat="false" ht="13.8" hidden="false" customHeight="false" outlineLevel="0" collapsed="false">
      <c r="B8" s="5"/>
      <c r="C8" s="6" t="n">
        <v>41</v>
      </c>
      <c r="D8" s="7" t="n">
        <v>625</v>
      </c>
      <c r="E8" s="5" t="s">
        <v>164</v>
      </c>
      <c r="F8" s="5" t="n">
        <v>50</v>
      </c>
      <c r="G8" s="5" t="n">
        <v>2.35</v>
      </c>
      <c r="H8" s="5" t="n">
        <v>10</v>
      </c>
      <c r="I8" s="5" t="n">
        <v>10</v>
      </c>
      <c r="J8" s="5" t="n">
        <v>10</v>
      </c>
    </row>
    <row r="9" customFormat="false" ht="13.8" hidden="false" customHeight="false" outlineLevel="0" collapsed="false">
      <c r="B9" s="5"/>
      <c r="C9" s="6" t="n">
        <v>41</v>
      </c>
      <c r="D9" s="7" t="n">
        <v>633006</v>
      </c>
      <c r="E9" s="5" t="s">
        <v>165</v>
      </c>
      <c r="F9" s="5" t="n">
        <v>50</v>
      </c>
      <c r="G9" s="5" t="n">
        <v>46</v>
      </c>
      <c r="H9" s="5" t="n">
        <v>50</v>
      </c>
      <c r="I9" s="5" t="n">
        <v>50</v>
      </c>
      <c r="J9" s="5" t="n">
        <v>50</v>
      </c>
    </row>
    <row r="10" customFormat="false" ht="13.8" hidden="false" customHeight="false" outlineLevel="0" collapsed="false">
      <c r="B10" s="5"/>
      <c r="C10" s="6" t="n">
        <v>41</v>
      </c>
      <c r="D10" s="7" t="n">
        <v>633009</v>
      </c>
      <c r="E10" s="5" t="s">
        <v>166</v>
      </c>
      <c r="F10" s="5" t="n">
        <v>150</v>
      </c>
      <c r="G10" s="5" t="n">
        <v>227.74</v>
      </c>
      <c r="H10" s="5" t="n">
        <v>150</v>
      </c>
      <c r="I10" s="5" t="n">
        <v>150</v>
      </c>
      <c r="J10" s="5" t="n">
        <v>150</v>
      </c>
    </row>
    <row r="11" customFormat="false" ht="13.8" hidden="false" customHeight="false" outlineLevel="0" collapsed="false">
      <c r="B11" s="5"/>
      <c r="C11" s="6" t="n">
        <v>41</v>
      </c>
      <c r="D11" s="7" t="n">
        <v>637027</v>
      </c>
      <c r="E11" s="5" t="s">
        <v>167</v>
      </c>
      <c r="F11" s="5" t="n">
        <v>350</v>
      </c>
      <c r="G11" s="5" t="n">
        <v>299.61</v>
      </c>
      <c r="H11" s="5" t="n">
        <v>350</v>
      </c>
      <c r="I11" s="5" t="n">
        <v>350</v>
      </c>
      <c r="J11" s="5" t="n">
        <v>350</v>
      </c>
    </row>
    <row r="12" customFormat="false" ht="13.8" hidden="false" customHeight="false" outlineLevel="0" collapsed="false">
      <c r="B12" s="5"/>
      <c r="C12" s="6" t="n">
        <v>41</v>
      </c>
      <c r="D12" s="7" t="n">
        <v>634004</v>
      </c>
      <c r="E12" s="5" t="s">
        <v>168</v>
      </c>
      <c r="F12" s="5" t="n">
        <v>2000</v>
      </c>
      <c r="G12" s="5" t="n">
        <v>0</v>
      </c>
      <c r="H12" s="5" t="n">
        <v>1500</v>
      </c>
      <c r="I12" s="5" t="n">
        <v>1500</v>
      </c>
      <c r="J12" s="5" t="n">
        <v>1500</v>
      </c>
    </row>
    <row r="13" customFormat="false" ht="13.8" hidden="false" customHeight="false" outlineLevel="0" collapsed="false">
      <c r="B13" s="5"/>
      <c r="C13" s="6" t="n">
        <v>41</v>
      </c>
      <c r="D13" s="7" t="n">
        <v>637002</v>
      </c>
      <c r="E13" s="5" t="s">
        <v>169</v>
      </c>
      <c r="F13" s="5"/>
      <c r="G13" s="5" t="n">
        <v>0</v>
      </c>
      <c r="H13" s="5" t="n">
        <v>3000</v>
      </c>
      <c r="I13" s="5" t="n">
        <v>3000</v>
      </c>
      <c r="J13" s="5" t="n">
        <v>3000</v>
      </c>
    </row>
    <row r="14" customFormat="false" ht="13.8" hidden="false" customHeight="false" outlineLevel="0" collapsed="false">
      <c r="B14" s="5"/>
      <c r="C14" s="6" t="n">
        <v>41</v>
      </c>
      <c r="D14" s="7" t="n">
        <v>637002</v>
      </c>
      <c r="E14" s="5" t="s">
        <v>170</v>
      </c>
      <c r="F14" s="5"/>
      <c r="G14" s="5" t="n">
        <v>2010.28</v>
      </c>
      <c r="H14" s="5" t="n">
        <v>2500</v>
      </c>
      <c r="I14" s="5" t="n">
        <v>2500</v>
      </c>
      <c r="J14" s="5" t="n">
        <v>2500</v>
      </c>
    </row>
    <row r="15" customFormat="false" ht="13.8" hidden="false" customHeight="false" outlineLevel="0" collapsed="false">
      <c r="B15" s="5"/>
      <c r="C15" s="6" t="n">
        <v>41</v>
      </c>
      <c r="D15" s="7" t="n">
        <v>637002</v>
      </c>
      <c r="E15" s="0" t="s">
        <v>171</v>
      </c>
      <c r="F15" s="5"/>
      <c r="G15" s="5" t="n">
        <v>500</v>
      </c>
      <c r="H15" s="5" t="n">
        <v>500</v>
      </c>
      <c r="I15" s="5" t="n">
        <v>500</v>
      </c>
      <c r="J15" s="5" t="n">
        <v>500</v>
      </c>
    </row>
    <row r="16" customFormat="false" ht="13.8" hidden="false" customHeight="false" outlineLevel="0" collapsed="false">
      <c r="B16" s="5"/>
      <c r="C16" s="6" t="n">
        <v>41</v>
      </c>
      <c r="D16" s="7" t="n">
        <v>637002</v>
      </c>
      <c r="E16" s="5" t="s">
        <v>172</v>
      </c>
      <c r="F16" s="5" t="n">
        <v>5000</v>
      </c>
      <c r="G16" s="5" t="n">
        <v>0</v>
      </c>
      <c r="H16" s="5" t="n">
        <v>500</v>
      </c>
      <c r="I16" s="5" t="n">
        <v>500</v>
      </c>
      <c r="J16" s="5" t="n">
        <v>500</v>
      </c>
    </row>
    <row r="17" customFormat="false" ht="13.8" hidden="false" customHeight="false" outlineLevel="0" collapsed="false">
      <c r="B17" s="5"/>
      <c r="C17" s="6" t="n">
        <v>41</v>
      </c>
      <c r="D17" s="7" t="n">
        <v>642001</v>
      </c>
      <c r="E17" s="5" t="s">
        <v>173</v>
      </c>
      <c r="F17" s="5" t="n">
        <v>9600</v>
      </c>
      <c r="G17" s="5" t="n">
        <v>4600</v>
      </c>
      <c r="H17" s="5" t="n">
        <v>9100</v>
      </c>
      <c r="I17" s="5" t="n">
        <v>9100</v>
      </c>
      <c r="J17" s="5" t="n">
        <v>9100</v>
      </c>
    </row>
    <row r="18" customFormat="false" ht="13.8" hidden="false" customHeight="false" outlineLevel="0" collapsed="false">
      <c r="B18" s="5"/>
      <c r="C18" s="6" t="s">
        <v>53</v>
      </c>
      <c r="D18" s="7" t="n">
        <v>637002</v>
      </c>
      <c r="E18" s="5" t="s">
        <v>174</v>
      </c>
      <c r="F18" s="5" t="n">
        <v>1000</v>
      </c>
      <c r="G18" s="5" t="n">
        <v>0</v>
      </c>
      <c r="H18" s="5" t="n">
        <v>1000</v>
      </c>
      <c r="I18" s="5" t="n">
        <v>1000</v>
      </c>
      <c r="J18" s="5" t="n">
        <v>1000</v>
      </c>
    </row>
    <row r="19" customFormat="false" ht="13.8" hidden="false" customHeight="false" outlineLevel="0" collapsed="false">
      <c r="B19" s="5"/>
      <c r="C19" s="6"/>
      <c r="D19" s="7"/>
      <c r="E19" s="5"/>
      <c r="F19" s="5"/>
      <c r="G19" s="5"/>
      <c r="H19" s="5"/>
      <c r="I19" s="5"/>
      <c r="J19" s="5"/>
    </row>
    <row r="20" customFormat="false" ht="13.8" hidden="false" customHeight="false" outlineLevel="0" collapsed="false">
      <c r="B20" s="5"/>
      <c r="C20" s="6"/>
      <c r="D20" s="7"/>
      <c r="E20" s="5"/>
      <c r="F20" s="5"/>
      <c r="G20" s="5"/>
      <c r="H20" s="5"/>
      <c r="I20" s="5"/>
      <c r="J20" s="5"/>
    </row>
    <row r="21" customFormat="false" ht="13.8" hidden="false" customHeight="false" outlineLevel="0" collapsed="false">
      <c r="B21" s="5"/>
      <c r="C21" s="6"/>
      <c r="D21" s="7"/>
      <c r="E21" s="2" t="s">
        <v>175</v>
      </c>
      <c r="F21" s="2" t="n">
        <f aca="false">SUM(F7:F20)</f>
        <v>18800</v>
      </c>
      <c r="G21" s="2" t="n">
        <f aca="false">SUM(G7:G20)</f>
        <v>7685.98</v>
      </c>
      <c r="H21" s="2" t="n">
        <f aca="false">SUM(H7:H20)</f>
        <v>19160</v>
      </c>
      <c r="I21" s="2" t="n">
        <f aca="false">SUM(I7:I20)</f>
        <v>19160</v>
      </c>
      <c r="J21" s="2" t="n">
        <f aca="false">SUM(J7:J20)</f>
        <v>19160</v>
      </c>
    </row>
    <row r="22" customFormat="false" ht="13.8" hidden="false" customHeight="false" outlineLevel="0" collapsed="false">
      <c r="B22" s="5"/>
      <c r="C22" s="6"/>
      <c r="D22" s="7"/>
      <c r="E22" s="5"/>
      <c r="F22" s="5"/>
      <c r="G22" s="5"/>
      <c r="H22" s="5"/>
      <c r="I22" s="2"/>
      <c r="J22" s="15"/>
    </row>
    <row r="23" customFormat="false" ht="13.8" hidden="false" customHeight="false" outlineLevel="0" collapsed="false">
      <c r="B23" s="5"/>
      <c r="C23" s="6"/>
      <c r="D23" s="7"/>
      <c r="E23" s="5"/>
      <c r="F23" s="5"/>
      <c r="G23" s="5"/>
      <c r="H23" s="5"/>
      <c r="I23" s="2"/>
      <c r="J23" s="15"/>
    </row>
    <row r="24" customFormat="false" ht="13.8" hidden="false" customHeight="false" outlineLevel="0" collapsed="false">
      <c r="B24" s="5"/>
      <c r="C24" s="6"/>
      <c r="D24" s="6"/>
      <c r="E24" s="5" t="s">
        <v>176</v>
      </c>
      <c r="F24" s="5" t="n">
        <v>6000</v>
      </c>
      <c r="G24" s="5" t="n">
        <v>4500</v>
      </c>
      <c r="H24" s="5" t="n">
        <v>9000</v>
      </c>
      <c r="I24" s="2"/>
      <c r="J24" s="15"/>
    </row>
    <row r="25" customFormat="false" ht="13.8" hidden="false" customHeight="false" outlineLevel="0" collapsed="false">
      <c r="B25" s="5"/>
      <c r="C25" s="6"/>
      <c r="D25" s="3"/>
      <c r="E25" s="5" t="s">
        <v>177</v>
      </c>
      <c r="F25" s="5" t="n">
        <v>500</v>
      </c>
      <c r="G25" s="5"/>
      <c r="H25" s="5"/>
      <c r="I25" s="2"/>
      <c r="J25" s="15"/>
    </row>
    <row r="26" customFormat="false" ht="13.8" hidden="false" customHeight="false" outlineLevel="0" collapsed="false">
      <c r="B26" s="5"/>
      <c r="C26" s="6"/>
      <c r="D26" s="7"/>
      <c r="E26" s="5" t="s">
        <v>178</v>
      </c>
      <c r="F26" s="5" t="n">
        <v>100</v>
      </c>
      <c r="G26" s="5"/>
      <c r="H26" s="5" t="n">
        <v>100</v>
      </c>
      <c r="I26" s="2"/>
      <c r="J26" s="15"/>
    </row>
    <row r="27" customFormat="false" ht="13.8" hidden="false" customHeight="false" outlineLevel="0" collapsed="false">
      <c r="B27" s="5"/>
      <c r="C27" s="6"/>
      <c r="D27" s="6"/>
      <c r="E27" s="5" t="s">
        <v>179</v>
      </c>
      <c r="F27" s="5" t="n">
        <v>500</v>
      </c>
      <c r="G27" s="5"/>
      <c r="H27" s="5"/>
      <c r="I27" s="2"/>
      <c r="J27" s="15"/>
    </row>
    <row r="28" customFormat="false" ht="13.8" hidden="false" customHeight="false" outlineLevel="0" collapsed="false">
      <c r="B28" s="5"/>
      <c r="C28" s="6"/>
      <c r="D28" s="7"/>
      <c r="E28" s="5" t="s">
        <v>180</v>
      </c>
      <c r="F28" s="5" t="n">
        <v>2500</v>
      </c>
      <c r="G28" s="5"/>
      <c r="H28" s="5"/>
      <c r="I28" s="2"/>
      <c r="J28" s="15"/>
    </row>
    <row r="29" customFormat="false" ht="13.8" hidden="false" customHeight="false" outlineLevel="0" collapsed="false">
      <c r="B29" s="5"/>
      <c r="C29" s="6"/>
      <c r="D29" s="7"/>
      <c r="E29" s="5" t="s">
        <v>181</v>
      </c>
      <c r="F29" s="5"/>
      <c r="G29" s="5" t="n">
        <v>100</v>
      </c>
      <c r="H29" s="5"/>
      <c r="I29" s="2"/>
      <c r="J29" s="15"/>
    </row>
    <row r="30" customFormat="false" ht="13.8" hidden="false" customHeight="false" outlineLevel="0" collapsed="false">
      <c r="B30" s="5"/>
      <c r="C30" s="6"/>
      <c r="D30" s="6"/>
      <c r="E30" s="5" t="s">
        <v>128</v>
      </c>
      <c r="F30" s="5" t="n">
        <v>9600</v>
      </c>
      <c r="G30" s="5" t="n">
        <v>4600</v>
      </c>
      <c r="H30" s="5" t="n">
        <v>9100</v>
      </c>
      <c r="I30" s="2"/>
      <c r="J30" s="15"/>
    </row>
    <row r="31" customFormat="false" ht="13.8" hidden="false" customHeight="false" outlineLevel="0" collapsed="false">
      <c r="B31" s="5"/>
      <c r="C31" s="6"/>
      <c r="D31" s="3"/>
      <c r="E31" s="5"/>
      <c r="F31" s="5"/>
      <c r="G31" s="5"/>
      <c r="H31" s="5"/>
      <c r="I31" s="2"/>
      <c r="J31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256</TotalTime>
  <Application>LibreOffice/7.0.3.1$Windows_X86_64 LibreOffice_project/d7547858d014d4cf69878db179d326fc3483e082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2019-10-25T11:19:19Z</dcterms:created>
  <dc:creator>Ekonom</dc:creator>
  <dc:description/>
  <dc:language>sk-SK</dc:language>
  <cp:lastModifiedBy/>
  <cp:lastPrinted>2021-05-10T13:54:25Z</cp:lastPrinted>
  <dcterms:modified xsi:type="dcterms:W3CDTF">2021-05-10T13:59:19Z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